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6\27 - OŘ ICT RD dodávky slaboproudých rozvodů RK\2 Zadávací dokumentace\2 ZD revize\"/>
    </mc:Choice>
  </mc:AlternateContent>
  <xr:revisionPtr revIDLastSave="0" documentId="13_ncr:1_{0D55C585-253D-4470-BB56-DDA089C348A0}" xr6:coauthVersionLast="47" xr6:coauthVersionMax="47" xr10:uidLastSave="{00000000-0000-0000-0000-000000000000}"/>
  <bookViews>
    <workbookView xWindow="-108" yWindow="-108" windowWidth="23256" windowHeight="12576" xr2:uid="{FC86E46F-EFE0-4F63-A8E8-D9A2D3E08D01}"/>
  </bookViews>
  <sheets>
    <sheet name="FO+SK" sheetId="3" r:id="rId1"/>
    <sheet name="Projekt" sheetId="4" r:id="rId2"/>
  </sheets>
  <definedNames>
    <definedName name="ACwvu.Skryté." hidden="1">#REF!</definedName>
    <definedName name="AP_IFS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AP_IFS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AP_IFS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AP_IFS2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ab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ab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ab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urz_kc_e" localSheetId="0">'FO+SK'!$V$17</definedName>
    <definedName name="kurz_kc_e" localSheetId="1">Projekt!$U$12</definedName>
    <definedName name="l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l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l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moje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moje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moje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">#REF!</definedName>
    <definedName name="nový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ový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ový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TB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TB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TB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_xlnm.Print_Area" localSheetId="0">'FO+SK'!$A$2:$L$196</definedName>
    <definedName name="_xlnm.Print_Area" localSheetId="1">Projekt!$A$1:$K$20</definedName>
    <definedName name="pok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pok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pok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Rwvu.Skryté." hidden="1">#REF!</definedName>
    <definedName name="section_A_Brutto">#REF!</definedName>
    <definedName name="section_A_Netto">#REF!</definedName>
    <definedName name="section_A_Total">#REF!</definedName>
    <definedName name="section_B_Brutto">#REF!</definedName>
    <definedName name="section_B_Netto">#REF!</definedName>
    <definedName name="section_B_Total">#REF!</definedName>
    <definedName name="section_C_Brutto">#REF!</definedName>
    <definedName name="section_C_Netto">#REF!</definedName>
    <definedName name="section_C_Total">#REF!</definedName>
    <definedName name="section_CUSTOM_Netto">#REF!,#REF!</definedName>
    <definedName name="Swvu.Skryté." hidden="1">#REF!</definedName>
    <definedName name="total_Brutto">#REF!</definedName>
    <definedName name="wvu.Skryté.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wvu.Skryté.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wvu.Skryté.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Z_41C08ACD_675F_4EE3_AB03_BBE9495CA449_.wvu.PrintArea" localSheetId="0" hidden="1">'FO+SK'!#REF!</definedName>
    <definedName name="Z_41C08ACD_675F_4EE3_AB03_BBE9495CA449_.wvu.PrintArea" localSheetId="1" hidden="1">Projekt!#REF!</definedName>
    <definedName name="Z_46E3FD4E_B57D_4075_A933_3F5FD96BE8F4_.wvu.PrintArea" localSheetId="0" hidden="1">'FO+SK'!#REF!</definedName>
    <definedName name="Z_46E3FD4E_B57D_4075_A933_3F5FD96BE8F4_.wvu.PrintArea" localSheetId="1" hidden="1">Projekt!#REF!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6" i="3" l="1"/>
  <c r="J20" i="4"/>
</calcChain>
</file>

<file path=xl/sharedStrings.xml><?xml version="1.0" encoding="utf-8"?>
<sst xmlns="http://schemas.openxmlformats.org/spreadsheetml/2006/main" count="269" uniqueCount="228">
  <si>
    <t>Inženýrská činnost, dokumentace skutečného provedení</t>
  </si>
  <si>
    <t>1.</t>
  </si>
  <si>
    <t>Pol.</t>
  </si>
  <si>
    <t>Skladový kód</t>
  </si>
  <si>
    <t>Požadovaný standard FNHK</t>
  </si>
  <si>
    <t>Nabídka uchazeče</t>
  </si>
  <si>
    <t xml:space="preserve">Specifikace </t>
  </si>
  <si>
    <t>Množství</t>
  </si>
  <si>
    <t>Materiál</t>
  </si>
  <si>
    <t>Montáž</t>
  </si>
  <si>
    <t>Výrobce</t>
  </si>
  <si>
    <t>Typové číslo</t>
  </si>
  <si>
    <t>2.</t>
  </si>
  <si>
    <t>4.</t>
  </si>
  <si>
    <t>5.</t>
  </si>
  <si>
    <t>6.</t>
  </si>
  <si>
    <t>proměření TP kabelu, měřící protokol</t>
  </si>
  <si>
    <t>7.</t>
  </si>
  <si>
    <t>8.</t>
  </si>
  <si>
    <t>9.</t>
  </si>
  <si>
    <t>10.</t>
  </si>
  <si>
    <t>Konektor UTP RJ45 8p8c-drát-CF30/3zářezy</t>
  </si>
  <si>
    <t>11.</t>
  </si>
  <si>
    <t>Krytka konektoru RJ45</t>
  </si>
  <si>
    <t>12.</t>
  </si>
  <si>
    <t>13.</t>
  </si>
  <si>
    <t>Kabel UTP C5E 4páry LSZH, Dca-s1,d1,a1</t>
  </si>
  <si>
    <t>příplatek za uložení TP kabelu do lišty nebo trubky v = nad 4m</t>
  </si>
  <si>
    <t>Strukturovaná kabeláž U/UTP C5E</t>
  </si>
  <si>
    <t>19" propojovací panel 24x RJ45 Cat 5E UTP 568A/B, 1U, osazený zakončovacími konektory UTP Cat 5E dle TIA/EIA 568, třída D dle EN 50173 a ISO 11801</t>
  </si>
  <si>
    <t>Zásuvkový modul nástěnné zásuvky, 1xRJ45 kat. 5E UTP, černý s prachovou krytkou. Konektor splňuje požadavky definované v mezinárodních standardech pro Cat 5E dle TIA/EIA 568, resp. třídu D dle EN 50173 a ISO 11801. Značení portu popisem.</t>
  </si>
  <si>
    <t>Zásuvkový modul nástěnné zásuvky, 2xRJ45 kat. 5E UTP, černý s prachovou krytkou. Konektor splňuje požadavky definované v mezinárodních standardech pro Cat 5E dle TIA/EIA 568, resp. třídu D dle EN 50173 a ISO 11801. Značení portu popisem.</t>
  </si>
  <si>
    <t>Kryt datové zásuvky komunikační, s popisovým polem, kovovým upevňovacím třmenem, barva bílá</t>
  </si>
  <si>
    <t>Rámeček datové zásuvky, jednonásobný, barva bílá</t>
  </si>
  <si>
    <t>Krabice na zeď jednoduchá, pro instalaci datových zásuvek na povrch, barva bílá</t>
  </si>
  <si>
    <t>Kabel propojovací RJ45-RJ45, UTP Cat 5E, délka 0,5m, šedý, splňuje parametry Cat 5E UTP dle TIA/EIA 568, EN 50173 a ISO 11801 třída D</t>
  </si>
  <si>
    <t>Kabel propojovací RJ45-RJ45, UTP Cat 5E, délka 1m, šedý, splňuje parametry Cat 5E UTP dle TIA/EIA 568, EN 50173 a ISO 11801 třída D</t>
  </si>
  <si>
    <t>Kabel propojovací RJ45-RJ45, UTP Cat 5E, délka 2m, šedý, splňuje parametry Cat 5E UTP dle TIA/EIA 568, EN 50173 a ISO 11801 třída D</t>
  </si>
  <si>
    <t>Kabel propojovací RJ45-RJ45, UTP Cat 5E, délka 3m, šedý, splňuje parametry Cat 5E UTP dle TIA/EIA 568, EN 50173 a ISO 11801 třída D</t>
  </si>
  <si>
    <t>Kabel propojovací RJ45-RJ45, UTP Cat 5E, délka 5m, šedý, splňuje parametry Cat 5E UTP dle TIA/EIA 568, EN 50173 a ISO 11801 třída D</t>
  </si>
  <si>
    <t>Kabel propojovací RJ45-RJ45, UTP Cat 5E, délka 10m, šedý, splňuje parametry Cat 5E UTP dle TIA/EIA 568, EN 50173 a ISO 11801 třída D</t>
  </si>
  <si>
    <t>Vnitřní trasy</t>
  </si>
  <si>
    <t>Lišta PVC vkládací, bílá, včetně víka, 25x20mm, včetně upevňovacího materiálu</t>
  </si>
  <si>
    <t>Lišta PVC vkládací, bílá, včetně víka, 40x20mm, včetně upevňovacího materiálu</t>
  </si>
  <si>
    <t>Lišta PVC vkládací, bílá, včetně víka, 70x40mm,  včetně upevňovacího materiálu</t>
  </si>
  <si>
    <t xml:space="preserve">Drátěný kabelový žlab, typ G, rozměry 100x100mm, maximální zatížení žlabu 25kg/m při vzdálenosti podpěr 1,25m, materiál ocelový drát, povrchová úprava galvanický zinek </t>
  </si>
  <si>
    <t>Držák pro kotvení žlabu typ G do stropu, materiál ocelový plech, povrchová úprava galvanický zinek</t>
  </si>
  <si>
    <t xml:space="preserve">Drátěný kabelový žlab, rozměry 200x100mm, maximální možné zatížení žlabu 40kg/m při vzdálenosti podpěr 1,25m, materiál ocelový drát, povrchová úprava galvanický zinek </t>
  </si>
  <si>
    <t>Nosník drátěného kabelového žlabu, typ C, pro žlaby o šíři 200mm, bezšroubové uchycení žlabu, možnost kotvení držáku do stropu nebo do stěny, maximální možné zatížení 85kg, materiál ocelový plech, povrchová úprava zinkování Sendzimirovou metodou</t>
  </si>
  <si>
    <t xml:space="preserve">Drátěný kabelový žlab, rozměry 300x100mm, maximální možné zatížení žlabu 31kg/m při vzdálenosti podpěr 1,25m, materiál ocelový drát, povrchová úprava galvanický zinek </t>
  </si>
  <si>
    <t>Nosník drátěného kabelového žlabu, typ C, pro žlaby o šíři 300mm, bezšroubové uchycení žlabu, možnost kotvení držáku do stropu nebo do stěny, maximální možné zatížení 30kg, materiál ocelový plech, povrchová úprava zinkování Sendzimirovou metodou</t>
  </si>
  <si>
    <t>Spojka drátěného kabelového žlabu, pro základní spojování drátěných žlabů, včetně příslušenství, povrchová úprava galvanický zinek</t>
  </si>
  <si>
    <t>Spojka tvarovací drátěného kabelového žlabu, pro vytváření kolen, T-kusů a odboček, včetně příslušenství, povrchová úprava galvanický zinek</t>
  </si>
  <si>
    <t>Balení instalačního materiálu pro instalaci nosníku drátěného žlabu typu C do stropu nebo nástěnného nosníku, povrchová úprava galvanický zinek</t>
  </si>
  <si>
    <t>Systémový držák přístrojových krabic na drátěném kabelovém žlabu, instalační základna 80x95mm, bezšroubová instalace, materiál ocelový plech o síle 1mm, povrchová úprava galvanický zinek</t>
  </si>
  <si>
    <t>Ohebná PVC trubka pro montáž na povrch i pod omítku, vnější průměr 21,2mm, vnitřní průměr 16mm, velmi nízká mechanická odolnost, bezhalogenová, barva bílá</t>
  </si>
  <si>
    <t>instalace PVC trubky ohebné vnější průměr 21,2mm do zdi, cihla</t>
  </si>
  <si>
    <t>instalace PVC trubky ohebné vnější průměr 21,2mm na povrch</t>
  </si>
  <si>
    <t>Ohebná PVC trubka pro montáž na povrch i pod omítku, vnější průměr 28,5mm, vnitřní průměr 22,9mm, velmi nízká mechanická odolnost, bezhalogenová, barva bílá</t>
  </si>
  <si>
    <t>instalace PVC trubky ohebné vnější průměr 28,5mm do zdi, cihla</t>
  </si>
  <si>
    <t>instalace PVC trubky ohebné vnější průměr 28,5mm na povrch</t>
  </si>
  <si>
    <t>Ohebná PVC trubka pro montáž na povrch i pod omítku, vnější průměr 34,5mm, vnitřní průměr 28,4mm, velmi nízká mechanická odolnost, bezhalogenová, barva bílá</t>
  </si>
  <si>
    <t>instalace PVC trubky ohebné vnější průměr 34,5mm do zdi cihla</t>
  </si>
  <si>
    <t>instalace PVC trubky ohebné vnější průměr 34,5mm na povrch</t>
  </si>
  <si>
    <t>Ohebná PVC trubka pro montáž na povrch i pod omítku, vnější průměr 42,2mm, vnitřní průměr 35,9mm, velmi nízká mechanická odolnost, bezhalogenová, barva bílá</t>
  </si>
  <si>
    <t>instalace PVC trubky ohebné vnější průměr 42,2mm do zdi cihla</t>
  </si>
  <si>
    <t>instalace PVC trubky ohebné vnější průměr 42,2mm na povrch</t>
  </si>
  <si>
    <t>Trubka PVC tuhá, pro montáž na povrch, pro vnitřní použití, vnitřní průměr 22,1mm, vnější průměr 25mm, barva šedá</t>
  </si>
  <si>
    <t>Trubka PVC ohebná, pro montáž na povrch, pro vnitřní použití, vnitřní průměr 18,3mm, vnější průměr 25mm, barva šedá</t>
  </si>
  <si>
    <t>instalace PVC trubky ohebné vnější průměr 25mm na povrch</t>
  </si>
  <si>
    <t>Plastová spojka tuhé i ohebné trubky o vnějším průměru 25mm, barva šedá</t>
  </si>
  <si>
    <t>Plastová příchytka tuhé i ohebné trubky o vnějším průměru 25mm, barva šedá, včetně příslušenství pro montáž</t>
  </si>
  <si>
    <t xml:space="preserve">Svazkový držák, materiál kov, pro instalaci na stěnu i na strop, 33x60x30mm, včetně montážního materiálu </t>
  </si>
  <si>
    <t xml:space="preserve">Svazkový držák, materiál kov, pro instalaci na stěnu i na strop, 47x85x33mm, včetně montážního materiálu </t>
  </si>
  <si>
    <t>Strukturovaná kabeláž U/FTP C6A</t>
  </si>
  <si>
    <t>19" propojovací panel 24x RJ45 Cat 6A STP 568A/B, 1U, osazený zakončovacími konektory STP Cat 6A dle TIA/EIA 568, třída Ea dle EN 50173 a ISO 11801</t>
  </si>
  <si>
    <t>Zásuvkový modul nástěnné zásuvky, 2xRJ45 kat.6A STP, černý s prachovou krytkou. Konektor splňuje požadavky definované v mezinárodních standardech pro Cat 6A dle TIA/EIA 568, resp. třídu Ea dle EN 50173 a ISO 11801. Značení portu popisem.</t>
  </si>
  <si>
    <t>Zásuvkový modul nástěnné zásuvky, 1xRJ45 kat. 6A STP, černý s prachovou krytkou. Konektor splňuje požadavky definované v mezinárodních standardech pro Cat 6A dle TIA/EIA 568, resp. třídu EA dle EN 50173 a ISO 11801. Značení portu popisem.</t>
  </si>
  <si>
    <t>Kabel U/FTP C6A 4páry LSZH, Dca-s1,d2,a1</t>
  </si>
  <si>
    <t>Kabel propojovací RJ45-RJ45, STP Cat 6A, délka 1m, šedý, splňuje parametry Cat 6A STP dle TIA/EIA 568, EN 50173 a ISO 11801 třída Ea</t>
  </si>
  <si>
    <t>Kabel propojovací RJ45-RJ45, STP Cat 6A, délka 2m, šedý, splňuje parametry Cat 6A STP dle TIA/EIA 568, EN 50173 a ISO 11801 třída Ea</t>
  </si>
  <si>
    <t>Kabel propojovací RJ45-RJ45, STP Cat 6A, délka 3m, šedý, splňuje parametry Cat 6A STP dle TIA/EIA 568, EN 50173 a ISO 11801 třída Ea</t>
  </si>
  <si>
    <t>Kabel propojovací RJ45-RJ45, STP Cat 6A, délka 5m, šedý, splňuje parametry Cat 6A STP dle TIA/EIA 568, EN 50173 a ISO 11801 třída Ea</t>
  </si>
  <si>
    <t>Kabel propojovací RJ45-RJ45, STP Cat 6A, délka 10m, šedý, splňuje parametry Cat 6A STP dle TIA/EIA 568, EN 50173 a ISO 11801 třída Ea</t>
  </si>
  <si>
    <t>Demontáž a zpětná montáž minerálního kazetového podhledu pro protažení kabeláže [m]</t>
  </si>
  <si>
    <t>Demontáž a zpětná montáž vestavných světel pro zatažení kabeláže [ks]</t>
  </si>
  <si>
    <t>Příplatek za protažení kabeláže pevným SDK podhledem, příčkou [m]</t>
  </si>
  <si>
    <t>Příplatek za protažení kabeláže stávajícím trubkováním [m]</t>
  </si>
  <si>
    <t>Ostatní</t>
  </si>
  <si>
    <t>Demontáže stávajících tras a kabeláže [hod]</t>
  </si>
  <si>
    <t>Pomocné práce - stěhování nábytku, zajištění vybavení uživatele proti poškození [hod]</t>
  </si>
  <si>
    <t>Příplatky za práce v době pracovního klidu [hod]</t>
  </si>
  <si>
    <t>Pronájem montážní plošiny, pracovní výška 
3 až 5m [den]</t>
  </si>
  <si>
    <t>Kompletace</t>
  </si>
  <si>
    <t xml:space="preserve">Stavební přípomoci </t>
  </si>
  <si>
    <t>Ekologická likvidace odpadu</t>
  </si>
  <si>
    <t>Příplatek za instalaci drátěného žlabu do výšky nad 4m</t>
  </si>
  <si>
    <t>Jádrové vrtání průměr 40mm, železobeton</t>
  </si>
  <si>
    <t>Jádrové vrtání průměr 82mm, železobeton</t>
  </si>
  <si>
    <t>Jádrové vrtání průměr 122mm, železobeton</t>
  </si>
  <si>
    <t>Protipožární ucpávka pro otvor 150x100mm</t>
  </si>
  <si>
    <t>Protipožární ucpávka pro otvor 200x100mm</t>
  </si>
  <si>
    <t>Protipožární ucpávka pro otvor 250x100mm</t>
  </si>
  <si>
    <t>Protipožární ucpávka pro otvor 350x100mm</t>
  </si>
  <si>
    <r>
      <t xml:space="preserve">Podružný materiál z položek uvedených výše
</t>
    </r>
    <r>
      <rPr>
        <i/>
        <sz val="8"/>
        <rFont val="Arial CE"/>
        <charset val="238"/>
      </rPr>
      <t>(uchazeč doplní výši procent)</t>
    </r>
  </si>
  <si>
    <t>3.</t>
  </si>
  <si>
    <t>Kabel U/FTP C6A 4páry LSZH, B2ca-s1a, d1, a1</t>
  </si>
  <si>
    <t>Konektor FTP C6A RJ45 8p8c-drát</t>
  </si>
  <si>
    <t>odkrytí a zakrytí stávající lišty</t>
  </si>
  <si>
    <t>Keystone 1xRJ45, STP, Cat6A,kabelová pojistka</t>
  </si>
  <si>
    <t>Maska ABB nosná pro 2 komunikační zásuvky keystone</t>
  </si>
  <si>
    <t>Keystone 1xRJ45, UTP, Cat 5E,kabelová pojistka</t>
  </si>
  <si>
    <t>příplatek za protažení kabeláže stávající stoupací trasou</t>
  </si>
  <si>
    <t>Lišta PVC vkládací, bílá, včetně víka, 100x40mm,  včetně upevňovacího materiálu</t>
  </si>
  <si>
    <t>Lišta PVC vkládací, bílá, včetně víka, 120x40mm,  včetně upevňovacího materiálu</t>
  </si>
  <si>
    <t>příplatek za instalaci plastového žlabu / lišty do výšky nad 4m</t>
  </si>
  <si>
    <t>Vedlejší náklady - cestovné + dopravné, včetně doby strávené na cestě</t>
  </si>
  <si>
    <t xml:space="preserve">Příprava podkladů a certifikace strukturované kabeláže systémovou 25 letou zárukou výrobcem [cena za jeden datový uzel] </t>
  </si>
  <si>
    <t>Optický adaptér SC(APC), SM, zelený, simplex</t>
  </si>
  <si>
    <t>Pigtail SC(APC), SM 9/125, 1m</t>
  </si>
  <si>
    <t>Svar optického vlákna</t>
  </si>
  <si>
    <t>Optická kabeláž</t>
  </si>
  <si>
    <t>Montáž kabelů datových optických pro vnitřní rozvody do trubky zafouknutím</t>
  </si>
  <si>
    <t>Kabel optický univerzální, 48 vláken SM 9/125, určený k zafouknutí do mikrotrubičky</t>
  </si>
  <si>
    <t>Kabel optický univerzální, 24 vláken SM 9/125, určený k zafouknutí do mikrotrubičky</t>
  </si>
  <si>
    <t>Kabel optický univerzální, 12 vláken SM 9/125, určený k zafouknutí do mikrotrubičky</t>
  </si>
  <si>
    <t>Optická vana 24xSC duplex, 1U, výsuvná, středový trn, neosazená, černá</t>
  </si>
  <si>
    <t>Optický adaptér SC(APC), SM, zelený, duplex</t>
  </si>
  <si>
    <t>Záslepka pro zaslepení prázdné pozice optické vany SC duplex</t>
  </si>
  <si>
    <t>Optický adaptér LC(APC), SM, zelený, duplex</t>
  </si>
  <si>
    <t>Optický adaptér E2000(APC), SM, zelený, simplex</t>
  </si>
  <si>
    <t>Pigtail LC(APC), SM 9/125, 1m</t>
  </si>
  <si>
    <t>Pigtail E2000(APC), SM 9/125, 1m</t>
  </si>
  <si>
    <t>proměření FO svaru certifikačním měřícím přístrojem, 1 vlákno oběma směry, měřící protokol</t>
  </si>
  <si>
    <t>Mikrotrubička HDPE tlustostěnná 12/8mm</t>
  </si>
  <si>
    <t>Spojka mikrotrubiček přímá průhledná celoplast, plynotěsná, pro trubičky 12/8mm</t>
  </si>
  <si>
    <t>Koncovka mikrotrubičky dělitelná, plynotěsně utěsňující průchozí optický kabel</t>
  </si>
  <si>
    <t>Koncovka mikrotrubičky 12/8mm, plynotěsná</t>
  </si>
  <si>
    <t>Optický patchcord LC(APC)-LC(APC) 9/125, 2m, duplex</t>
  </si>
  <si>
    <t>Optický patchcord E2000(APC)-LC(APC) 9/125, 2m, duplex</t>
  </si>
  <si>
    <t>popis portu datové zásuvky</t>
  </si>
  <si>
    <t>zaústění kabelu do rozvaděče</t>
  </si>
  <si>
    <t>ukončení kabelu v rozvaděči - STP</t>
  </si>
  <si>
    <t>popis portů patchpanelu</t>
  </si>
  <si>
    <t>ukončení kabelu v rozvaděči - UTP</t>
  </si>
  <si>
    <t>19" police do datového rozvaděče, výška 1U, hloubka 350mm</t>
  </si>
  <si>
    <t>Plastový parapetní kanál, jednokomorový, rozměry výška 110mm, šířka 65mm, s možností instalace stínící přepážky, barva bílá</t>
  </si>
  <si>
    <t>Plastový koncový kryt pro parapetní kanál 110x65mm, barva bílá</t>
  </si>
  <si>
    <t>Plastový spojovací kryt pro parapetní kanál 110x65mm, barva bílá</t>
  </si>
  <si>
    <t>Plastový odbočný (T kus) pro parapetní kanál 110x65mm, barva bílá</t>
  </si>
  <si>
    <t>Plastový parapetní kanál, jednokomorový, rozměry výška 130mm, šířka 65mm, s možností instalace stínící přepážky, barva bílá</t>
  </si>
  <si>
    <t>Plastový koncový kryt pro parapetní kanál 130x65mm, barva bílá</t>
  </si>
  <si>
    <t>Plastový spojovací kryt pro parapetní kanál 130x65mm, barva bílá</t>
  </si>
  <si>
    <t>Plastový odbočný (T kus) pro parapetní kanál 130x65mm, barva bílá</t>
  </si>
  <si>
    <t>Stínící přepážka pro plastový parapetní kanál 110x65mm a 130x65mm v provedení stínící kanál 40x20mm, pro vkládání kabeláže profese elektro, včetně příslušenství pro jeho instalaci</t>
  </si>
  <si>
    <t xml:space="preserve">Přístrojová krabice pro jednokomorové parapetní kanály </t>
  </si>
  <si>
    <t>Plastový parapetní kanál, jednokomorový, rozměry výška 90mm, šířka 55mm, pro přímou instalaci zásuvek v provedení modul 45, s možností instalace stínící přepážky, barva bílá</t>
  </si>
  <si>
    <t>Plastový koncový kryt pro parapetní kanál 90x55mm, barva bílá</t>
  </si>
  <si>
    <t>Plastový spojovací kryt pro parapetní kanál 90x55mm, barva bílá</t>
  </si>
  <si>
    <t>Plastový odbočný (T kus) pro parapetní kanál 90x55mm, barva bílá</t>
  </si>
  <si>
    <t>Plastový ohybový kryt pro parapetní kanál 90x55mm, barva bílá</t>
  </si>
  <si>
    <t>Plastový koncový kryt pro parapetní kanál 120x55mm, barva bílá</t>
  </si>
  <si>
    <t>Plastový spojovací kryt pro parapetní kanál 120x55mm, barva bílá</t>
  </si>
  <si>
    <t>Plastový odbočný (T kus) pro parapetní kanál 120x55mm, barva bílá</t>
  </si>
  <si>
    <t>Plastový ohybový kryt pro parapetní kanál 120x55mm, barva bílá</t>
  </si>
  <si>
    <t>Plastový parapetní kanál, dvoukomorový, rozměry výška 120mm, šířka 55mm, pro přímou instalaci zásuvek v provedení modul 45 do jedné komory, druhá komora pro vedení kabeláže,  s možností instalace stínící přepážky, barva bílá</t>
  </si>
  <si>
    <t>Plastový parapetní kanál, dvoukomorový, rozměry výška 160mm, šířka 65mm, pro přímou instalaci zásuvek v provedení modul 45 do obou komor, s možností instalace stínící přepážky, barva bílá</t>
  </si>
  <si>
    <t>Plastový koncový kryt pro parapetní kanál 160x65mm, barva bílá</t>
  </si>
  <si>
    <t>Plastový spojovací kryt pro parapetní kanál 160x65mm, barva bílá</t>
  </si>
  <si>
    <t>Plastový odbočný (T kus) pro parapetní kanál 160x65mm, barva bílá</t>
  </si>
  <si>
    <t>Plastový ohybový kryt pro parapetní kanál 160x65mm, barva bílá</t>
  </si>
  <si>
    <t>Stínící přepážka pro plastový parapetní kanál 90x55mm, 120x65mm a 160x65mm, materiál kov (vodivý), včetně příslušenství pro jeho instalaci</t>
  </si>
  <si>
    <t>průraz D40 - do 300mm, cihla</t>
  </si>
  <si>
    <t>průraz D40 -  do 600mm, cihla</t>
  </si>
  <si>
    <t>průraz D60 - do 300mm, cihla</t>
  </si>
  <si>
    <t>průraz D60 - do 600mm, cihla</t>
  </si>
  <si>
    <t>průraz 150x100 - do 300mm, cihla</t>
  </si>
  <si>
    <t>průraz 200x150 - do 300mm, cihla</t>
  </si>
  <si>
    <t>průraz 250x100 - do 300mm, cihla</t>
  </si>
  <si>
    <t>průraz 350x100 - do 300mm, cihla</t>
  </si>
  <si>
    <t>Protipožární ucpávka pro otvor vrtaný do průměru 60mm</t>
  </si>
  <si>
    <t>Provozní vlivy provoz investora, třetích osob provoz investora, úklid</t>
  </si>
  <si>
    <t>Přesun hmot procentní pro slaboproud v objektech v do 12 m [%]</t>
  </si>
  <si>
    <t>Technická zpráva</t>
  </si>
  <si>
    <t>Rozpočet / výkaz výměr (v cenové soustavě ÚRS případně v cenách dle rámcové smlouvy)</t>
  </si>
  <si>
    <t>Výkresová část dokumentace (výkresy jednotlivých podlaží, blokové schéma ..)</t>
  </si>
  <si>
    <t>Tisky černobílé, oboustrané, formát A4</t>
  </si>
  <si>
    <t>CD / USB s dokumentací v elektronické podobě</t>
  </si>
  <si>
    <t>Kompletace 1 paré</t>
  </si>
  <si>
    <r>
      <t xml:space="preserve">Projektové práce - optické trasy, strukturovaná kabeláž
</t>
    </r>
    <r>
      <rPr>
        <sz val="10"/>
        <rFont val="Arial CE"/>
        <charset val="238"/>
      </rPr>
      <t>(DPS - Dokumentace pro provádění stavby (dle vyhlášky 499/2006 Sb.)</t>
    </r>
  </si>
  <si>
    <t>Jednotka</t>
  </si>
  <si>
    <t>hod</t>
  </si>
  <si>
    <t xml:space="preserve">Tisky barevné, oboustrané, formát A4 </t>
  </si>
  <si>
    <t>A4</t>
  </si>
  <si>
    <t>kpl</t>
  </si>
  <si>
    <t>ks</t>
  </si>
  <si>
    <t>Tisky barevné, velkoformátové do A0, včetně skládání</t>
  </si>
  <si>
    <t>Dopravné + cestovné do Pardubické nemocnice a zpět (1 cesta)</t>
  </si>
  <si>
    <t>Dopravné + cestovné do Chrudimské nemocnice a zpět (1 cesta)</t>
  </si>
  <si>
    <t>Dopravné + cestovné do Litomyšlské nemocnice a zpět (1 cesta)</t>
  </si>
  <si>
    <t>Dopravné + cestovné do Orlickoústecké nemocnice a zpět (1 cesta)</t>
  </si>
  <si>
    <t>Dopravné + cestovné do Svitavské nemocnice a zpět (1 cesta)</t>
  </si>
  <si>
    <t>Zmapování stávajícího stavu, místní šetření, jednání na místě</t>
  </si>
  <si>
    <t>Tisky černobílé, velkoformátové do A0, včetně skládání</t>
  </si>
  <si>
    <t>Optický patchcord SC(APC)-LC(PC) 9/125, 2m, duplex</t>
  </si>
  <si>
    <t>Optický patchcord LC(APC)-LC(APC) 9/125, 10m, duplex</t>
  </si>
  <si>
    <t>Optický patchcord SC(APC)-LC(PC) 9/125, 1m, duplex</t>
  </si>
  <si>
    <t>Optický patchcord SC(APC)-LC(PC) 9/125, 10m, duplex</t>
  </si>
  <si>
    <t>Optický adaptér LC(PC), SM, modrý, duplex</t>
  </si>
  <si>
    <t>Optický adaptér LC(PC), MM, duplex</t>
  </si>
  <si>
    <t>Vertikální vyvazovací panel pro datové rozvaděč 45U, černý, s čelním krytem, s perforací směrem do rozvaděče, dvouřadý</t>
  </si>
  <si>
    <t>Optické sítě, strukturovaná kabeláž - rámcový soupis prací</t>
  </si>
  <si>
    <t>Optická vana 48xSC simplex, 1U, výsuvná,  neosazená</t>
  </si>
  <si>
    <t>Záslepka pro zaslepení prázdné pozice optické vany SC simplex</t>
  </si>
  <si>
    <t>Kabel propojovací RJ45-RJ45, STP Cat 6A, délka 0,25m, šedý, splňuje parametry Cat 6A STP dle TIA/EIA 568, EN 50173 a ISO 11801 třída Ea</t>
  </si>
  <si>
    <t>%</t>
  </si>
  <si>
    <t>19" vyvazovací panel 1U, perforovaný směrem do rozvaděče, plný a výklopný čelní kryt</t>
  </si>
  <si>
    <t>Datový rozvaděč stojanový 19", uzamykatelný, mezi 42U až 45U, hloubka 1000mm, šířka 800mm, perforované dveře min. 75% (čelní strana, ne sklo), odnímatelné bočnice, 2 až 3 páry posuvných 19" vertikálních lišt, možnost rozložení rozvaděče tak, aby prošel úzkými dveřmi, možnost instalace bočních vertikálních vyvazovacích lišt vepředu i vzadu, krytí min. IP20</t>
  </si>
  <si>
    <t>Datový rozvaděč stojanový 19", uzamykatelný, mezi 42U až 45U, hloubka 800mm, šířka 800mm, perforované dveře min. 75% (čelní strana, ne sklo), odnímatelné bočnice, 2 až 3 páry posuvných 19" vertikálních lišt, možnost rozložení rozvaděče tak, aby prošel úzkými dveřmi, možnost instalace bočních vertikálních vyvazovacích lišt vepředu i vzadu, krytí min. IP20</t>
  </si>
  <si>
    <t>Datový rozvaděč nástěnný 19", uzamykatelný, 22U, šířka 600mm, hloubka 600mm, odnímatelné bočnice, 2 páry posuvných 19" vertikálních lišt, perforované dveře min. 75% (ne sklo), krytí min. IP20</t>
  </si>
  <si>
    <t>Montáž Access Pointu (fyzická instalace na strop / podhled) včetně připojení propojovacím kabelem</t>
  </si>
  <si>
    <t>Kabel propojovací RJ45-RJ45, STP Cat 6A, délka 0,5m, šedý, splňuje parametry Cat 6A STP dle TIA/EIA 568, EN 50173 a ISO 11801 třída Ea</t>
  </si>
  <si>
    <t>Sazba DPH v %</t>
  </si>
  <si>
    <t xml:space="preserve">Příloha č. 6 zadávací dokumentace - Rámcový soupis prací </t>
  </si>
  <si>
    <t>Jednotková cena v Kč bez DPH</t>
  </si>
  <si>
    <t>Cena celkem v Kč bez DPH</t>
  </si>
  <si>
    <t xml:space="preserve">Cena celkem v Kč bez DPH </t>
  </si>
  <si>
    <t>Cena celkem materiál + montáž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</si>
</sst>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8"/>
      <name val="Calibri"/>
      <family val="2"/>
      <charset val="238"/>
      <scheme val="minor"/>
    </font>
    <font>
      <i/>
      <sz val="8"/>
      <name val="Arial CE"/>
      <charset val="238"/>
    </font>
    <font>
      <b/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9"/>
      <name val="Arial CE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7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 applyProtection="0"/>
    <xf numFmtId="0" fontId="1" fillId="0" borderId="0"/>
  </cellStyleXfs>
  <cellXfs count="140">
    <xf numFmtId="0" fontId="0" fillId="0" borderId="0" xfId="0"/>
    <xf numFmtId="49" fontId="2" fillId="0" borderId="0" xfId="1" applyNumberFormat="1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 wrapText="1"/>
    </xf>
    <xf numFmtId="3" fontId="4" fillId="0" borderId="0" xfId="1" applyNumberFormat="1" applyFont="1" applyAlignment="1">
      <alignment horizontal="center" vertical="center" wrapText="1"/>
    </xf>
    <xf numFmtId="0" fontId="7" fillId="0" borderId="3" xfId="1" applyFont="1" applyBorder="1" applyAlignment="1">
      <alignment horizontal="left" vertical="center" wrapText="1"/>
    </xf>
    <xf numFmtId="0" fontId="7" fillId="0" borderId="11" xfId="1" applyFont="1" applyBorder="1" applyAlignment="1">
      <alignment horizontal="left" vertical="center" wrapText="1"/>
    </xf>
    <xf numFmtId="0" fontId="8" fillId="0" borderId="11" xfId="1" applyFont="1" applyBorder="1" applyAlignment="1">
      <alignment vertical="center" wrapText="1"/>
    </xf>
    <xf numFmtId="3" fontId="8" fillId="0" borderId="11" xfId="1" applyNumberFormat="1" applyFont="1" applyBorder="1" applyAlignment="1">
      <alignment horizontal="center" vertical="center" wrapText="1"/>
    </xf>
    <xf numFmtId="0" fontId="8" fillId="0" borderId="11" xfId="2" applyFont="1" applyBorder="1" applyAlignment="1">
      <alignment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3" fontId="4" fillId="0" borderId="0" xfId="1" applyNumberFormat="1" applyFont="1" applyAlignment="1">
      <alignment horizontal="center" vertical="center"/>
    </xf>
    <xf numFmtId="0" fontId="7" fillId="0" borderId="16" xfId="1" applyFont="1" applyBorder="1" applyAlignment="1">
      <alignment horizontal="left" vertical="center" wrapText="1"/>
    </xf>
    <xf numFmtId="0" fontId="7" fillId="0" borderId="17" xfId="1" applyFont="1" applyBorder="1" applyAlignment="1">
      <alignment horizontal="left" vertical="center" wrapText="1"/>
    </xf>
    <xf numFmtId="3" fontId="8" fillId="0" borderId="17" xfId="1" applyNumberFormat="1" applyFont="1" applyBorder="1" applyAlignment="1">
      <alignment horizontal="center" vertical="center" wrapText="1"/>
    </xf>
    <xf numFmtId="3" fontId="8" fillId="0" borderId="19" xfId="1" applyNumberFormat="1" applyFont="1" applyBorder="1" applyAlignment="1">
      <alignment horizontal="center" vertical="center" wrapText="1"/>
    </xf>
    <xf numFmtId="4" fontId="8" fillId="0" borderId="19" xfId="1" applyNumberFormat="1" applyFont="1" applyBorder="1" applyAlignment="1">
      <alignment vertical="center" wrapText="1"/>
    </xf>
    <xf numFmtId="4" fontId="8" fillId="0" borderId="20" xfId="1" applyNumberFormat="1" applyFont="1" applyBorder="1" applyAlignment="1">
      <alignment vertical="center" wrapText="1"/>
    </xf>
    <xf numFmtId="0" fontId="7" fillId="0" borderId="21" xfId="1" applyFont="1" applyBorder="1" applyAlignment="1">
      <alignment horizontal="left" vertical="center" wrapText="1"/>
    </xf>
    <xf numFmtId="3" fontId="8" fillId="0" borderId="21" xfId="1" applyNumberFormat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left" vertical="center" wrapText="1"/>
    </xf>
    <xf numFmtId="0" fontId="7" fillId="0" borderId="22" xfId="1" applyFont="1" applyBorder="1" applyAlignment="1">
      <alignment horizontal="left" vertical="center" wrapText="1"/>
    </xf>
    <xf numFmtId="3" fontId="8" fillId="0" borderId="22" xfId="1" applyNumberFormat="1" applyFont="1" applyBorder="1" applyAlignment="1">
      <alignment horizontal="center" vertical="center" wrapText="1"/>
    </xf>
    <xf numFmtId="4" fontId="8" fillId="0" borderId="22" xfId="1" applyNumberFormat="1" applyFont="1" applyBorder="1" applyAlignment="1">
      <alignment vertical="center" wrapText="1"/>
    </xf>
    <xf numFmtId="0" fontId="7" fillId="0" borderId="23" xfId="1" applyFont="1" applyBorder="1" applyAlignment="1">
      <alignment horizontal="center" vertical="center" wrapText="1"/>
    </xf>
    <xf numFmtId="0" fontId="7" fillId="0" borderId="24" xfId="1" applyFont="1" applyBorder="1" applyAlignment="1">
      <alignment horizontal="left" vertical="center" wrapText="1"/>
    </xf>
    <xf numFmtId="0" fontId="7" fillId="0" borderId="25" xfId="1" applyFont="1" applyBorder="1" applyAlignment="1">
      <alignment horizontal="center" vertical="center" wrapText="1"/>
    </xf>
    <xf numFmtId="0" fontId="7" fillId="0" borderId="26" xfId="1" applyFont="1" applyBorder="1" applyAlignment="1">
      <alignment horizontal="left" vertical="center" wrapText="1"/>
    </xf>
    <xf numFmtId="0" fontId="7" fillId="0" borderId="27" xfId="1" applyFont="1" applyBorder="1" applyAlignment="1">
      <alignment horizontal="left" vertical="center" wrapText="1"/>
    </xf>
    <xf numFmtId="0" fontId="7" fillId="0" borderId="28" xfId="1" applyFont="1" applyBorder="1" applyAlignment="1">
      <alignment horizontal="center" vertical="center" wrapText="1"/>
    </xf>
    <xf numFmtId="3" fontId="8" fillId="2" borderId="11" xfId="1" applyNumberFormat="1" applyFont="1" applyFill="1" applyBorder="1" applyAlignment="1">
      <alignment horizontal="center" vertical="center" wrapText="1"/>
    </xf>
    <xf numFmtId="2" fontId="8" fillId="0" borderId="11" xfId="1" applyNumberFormat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8" fillId="0" borderId="19" xfId="1" applyFont="1" applyBorder="1" applyAlignment="1">
      <alignment vertical="center" wrapText="1"/>
    </xf>
    <xf numFmtId="0" fontId="8" fillId="0" borderId="17" xfId="1" applyFont="1" applyBorder="1" applyAlignment="1">
      <alignment vertical="center" wrapText="1"/>
    </xf>
    <xf numFmtId="0" fontId="8" fillId="0" borderId="11" xfId="4" applyFont="1" applyBorder="1" applyAlignment="1">
      <alignment vertical="center" wrapText="1"/>
    </xf>
    <xf numFmtId="0" fontId="8" fillId="0" borderId="19" xfId="2" applyFont="1" applyBorder="1" applyAlignment="1">
      <alignment vertical="center" wrapText="1"/>
    </xf>
    <xf numFmtId="3" fontId="8" fillId="0" borderId="33" xfId="1" applyNumberFormat="1" applyFont="1" applyBorder="1" applyAlignment="1">
      <alignment horizontal="center" vertical="center" wrapText="1"/>
    </xf>
    <xf numFmtId="4" fontId="8" fillId="0" borderId="33" xfId="1" applyNumberFormat="1" applyFont="1" applyBorder="1" applyAlignment="1">
      <alignment vertical="center" wrapText="1"/>
    </xf>
    <xf numFmtId="4" fontId="8" fillId="0" borderId="34" xfId="1" applyNumberFormat="1" applyFont="1" applyBorder="1" applyAlignment="1">
      <alignment vertical="center" wrapText="1"/>
    </xf>
    <xf numFmtId="0" fontId="7" fillId="0" borderId="21" xfId="1" applyFont="1" applyBorder="1" applyAlignment="1">
      <alignment horizontal="center" vertical="center" wrapText="1"/>
    </xf>
    <xf numFmtId="0" fontId="7" fillId="0" borderId="37" xfId="1" applyFont="1" applyBorder="1" applyAlignment="1">
      <alignment horizontal="left" vertical="center" wrapText="1"/>
    </xf>
    <xf numFmtId="0" fontId="7" fillId="0" borderId="33" xfId="1" applyFont="1" applyBorder="1" applyAlignment="1">
      <alignment horizontal="left" vertical="center" wrapText="1"/>
    </xf>
    <xf numFmtId="0" fontId="6" fillId="0" borderId="31" xfId="1" applyFont="1" applyBorder="1" applyAlignment="1">
      <alignment horizontal="center" vertical="center" wrapText="1"/>
    </xf>
    <xf numFmtId="0" fontId="8" fillId="3" borderId="19" xfId="1" applyFont="1" applyFill="1" applyBorder="1" applyAlignment="1">
      <alignment vertical="center" wrapText="1"/>
    </xf>
    <xf numFmtId="4" fontId="5" fillId="0" borderId="12" xfId="1" applyNumberFormat="1" applyFont="1" applyBorder="1" applyAlignment="1">
      <alignment horizontal="center" vertical="center"/>
    </xf>
    <xf numFmtId="4" fontId="5" fillId="0" borderId="15" xfId="1" applyNumberFormat="1" applyFont="1" applyBorder="1" applyAlignment="1">
      <alignment horizontal="center" vertical="center"/>
    </xf>
    <xf numFmtId="3" fontId="6" fillId="0" borderId="6" xfId="1" applyNumberFormat="1" applyFont="1" applyBorder="1" applyAlignment="1">
      <alignment horizontal="center" vertical="center" wrapText="1"/>
    </xf>
    <xf numFmtId="3" fontId="6" fillId="0" borderId="9" xfId="1" applyNumberFormat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12" fillId="0" borderId="29" xfId="1" applyFont="1" applyBorder="1" applyAlignment="1">
      <alignment horizontal="left" vertical="center"/>
    </xf>
    <xf numFmtId="0" fontId="12" fillId="0" borderId="12" xfId="1" applyFont="1" applyBorder="1" applyAlignment="1">
      <alignment horizontal="left" vertical="center"/>
    </xf>
    <xf numFmtId="0" fontId="6" fillId="0" borderId="30" xfId="1" applyFont="1" applyBorder="1" applyAlignment="1">
      <alignment horizontal="center" vertical="center" wrapText="1"/>
    </xf>
    <xf numFmtId="0" fontId="6" fillId="0" borderId="31" xfId="1" applyFont="1" applyBorder="1" applyAlignment="1">
      <alignment horizontal="center" vertical="center" wrapText="1"/>
    </xf>
    <xf numFmtId="0" fontId="6" fillId="0" borderId="32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7" fillId="0" borderId="35" xfId="1" applyFont="1" applyBorder="1" applyAlignment="1">
      <alignment horizontal="center" vertical="center" wrapText="1"/>
    </xf>
    <xf numFmtId="0" fontId="7" fillId="0" borderId="28" xfId="1" applyFont="1" applyBorder="1" applyAlignment="1">
      <alignment horizontal="center" vertical="center" wrapText="1"/>
    </xf>
    <xf numFmtId="0" fontId="7" fillId="0" borderId="23" xfId="1" applyFont="1" applyBorder="1" applyAlignment="1">
      <alignment horizontal="center" vertical="center" wrapText="1"/>
    </xf>
    <xf numFmtId="3" fontId="8" fillId="0" borderId="17" xfId="1" applyNumberFormat="1" applyFont="1" applyBorder="1" applyAlignment="1">
      <alignment horizontal="center" vertical="center" wrapText="1"/>
    </xf>
    <xf numFmtId="3" fontId="8" fillId="0" borderId="33" xfId="1" applyNumberFormat="1" applyFont="1" applyBorder="1" applyAlignment="1">
      <alignment horizontal="center" vertical="center" wrapText="1"/>
    </xf>
    <xf numFmtId="3" fontId="8" fillId="0" borderId="19" xfId="1" applyNumberFormat="1" applyFont="1" applyBorder="1" applyAlignment="1">
      <alignment horizontal="center" vertical="center" wrapText="1"/>
    </xf>
    <xf numFmtId="4" fontId="8" fillId="0" borderId="17" xfId="1" applyNumberFormat="1" applyFont="1" applyBorder="1" applyAlignment="1">
      <alignment horizontal="center" vertical="center" wrapText="1"/>
    </xf>
    <xf numFmtId="4" fontId="8" fillId="0" borderId="33" xfId="1" applyNumberFormat="1" applyFont="1" applyBorder="1" applyAlignment="1">
      <alignment horizontal="center" vertical="center" wrapText="1"/>
    </xf>
    <xf numFmtId="4" fontId="8" fillId="0" borderId="19" xfId="1" applyNumberFormat="1" applyFont="1" applyBorder="1" applyAlignment="1">
      <alignment horizontal="center" vertical="center" wrapText="1"/>
    </xf>
    <xf numFmtId="4" fontId="8" fillId="0" borderId="36" xfId="1" applyNumberFormat="1" applyFont="1" applyBorder="1" applyAlignment="1">
      <alignment horizontal="center" vertical="center" wrapText="1"/>
    </xf>
    <xf numFmtId="4" fontId="8" fillId="0" borderId="34" xfId="1" applyNumberFormat="1" applyFont="1" applyBorder="1" applyAlignment="1">
      <alignment horizontal="center" vertical="center" wrapText="1"/>
    </xf>
    <xf numFmtId="4" fontId="8" fillId="0" borderId="20" xfId="1" applyNumberFormat="1" applyFont="1" applyBorder="1" applyAlignment="1">
      <alignment horizontal="center" vertical="center" wrapText="1"/>
    </xf>
    <xf numFmtId="0" fontId="7" fillId="4" borderId="19" xfId="1" applyFont="1" applyFill="1" applyBorder="1" applyAlignment="1">
      <alignment horizontal="left" vertical="center" wrapText="1"/>
    </xf>
    <xf numFmtId="0" fontId="7" fillId="4" borderId="11" xfId="1" applyFont="1" applyFill="1" applyBorder="1" applyAlignment="1">
      <alignment horizontal="left" vertical="center" wrapText="1"/>
    </xf>
    <xf numFmtId="0" fontId="7" fillId="4" borderId="17" xfId="1" applyFont="1" applyFill="1" applyBorder="1" applyAlignment="1">
      <alignment horizontal="left" vertical="center" wrapText="1"/>
    </xf>
    <xf numFmtId="0" fontId="7" fillId="4" borderId="38" xfId="1" applyFont="1" applyFill="1" applyBorder="1" applyAlignment="1">
      <alignment horizontal="left" vertical="center" wrapText="1"/>
    </xf>
    <xf numFmtId="0" fontId="7" fillId="4" borderId="39" xfId="1" applyFont="1" applyFill="1" applyBorder="1" applyAlignment="1">
      <alignment horizontal="left" vertical="center" wrapText="1"/>
    </xf>
    <xf numFmtId="0" fontId="7" fillId="4" borderId="11" xfId="4" applyFont="1" applyFill="1" applyBorder="1" applyAlignment="1">
      <alignment horizontal="left" vertical="center" wrapText="1"/>
    </xf>
    <xf numFmtId="4" fontId="8" fillId="4" borderId="11" xfId="1" applyNumberFormat="1" applyFont="1" applyFill="1" applyBorder="1" applyAlignment="1">
      <alignment vertical="center" wrapText="1"/>
    </xf>
    <xf numFmtId="4" fontId="8" fillId="4" borderId="19" xfId="1" applyNumberFormat="1" applyFont="1" applyFill="1" applyBorder="1" applyAlignment="1">
      <alignment vertical="center" wrapText="1"/>
    </xf>
    <xf numFmtId="4" fontId="8" fillId="4" borderId="17" xfId="1" applyNumberFormat="1" applyFont="1" applyFill="1" applyBorder="1" applyAlignment="1">
      <alignment vertical="center" wrapText="1"/>
    </xf>
    <xf numFmtId="0" fontId="4" fillId="4" borderId="0" xfId="1" applyFont="1" applyFill="1" applyAlignment="1">
      <alignment vertical="center"/>
    </xf>
    <xf numFmtId="4" fontId="8" fillId="4" borderId="38" xfId="1" applyNumberFormat="1" applyFont="1" applyFill="1" applyBorder="1" applyAlignment="1">
      <alignment vertical="center" wrapText="1"/>
    </xf>
    <xf numFmtId="4" fontId="8" fillId="4" borderId="39" xfId="1" applyNumberFormat="1" applyFont="1" applyFill="1" applyBorder="1" applyAlignment="1">
      <alignment vertical="center" wrapText="1"/>
    </xf>
    <xf numFmtId="0" fontId="7" fillId="3" borderId="22" xfId="1" applyFont="1" applyFill="1" applyBorder="1" applyAlignment="1">
      <alignment horizontal="left" vertical="center" wrapText="1"/>
    </xf>
    <xf numFmtId="0" fontId="9" fillId="6" borderId="22" xfId="1" applyFont="1" applyFill="1" applyBorder="1" applyAlignment="1">
      <alignment vertical="center" wrapText="1"/>
    </xf>
    <xf numFmtId="0" fontId="7" fillId="3" borderId="21" xfId="1" applyFont="1" applyFill="1" applyBorder="1" applyAlignment="1">
      <alignment horizontal="left" vertical="center" wrapText="1"/>
    </xf>
    <xf numFmtId="4" fontId="8" fillId="3" borderId="21" xfId="1" applyNumberFormat="1" applyFont="1" applyFill="1" applyBorder="1" applyAlignment="1">
      <alignment vertical="center" wrapText="1"/>
    </xf>
    <xf numFmtId="4" fontId="8" fillId="3" borderId="18" xfId="1" applyNumberFormat="1" applyFont="1" applyFill="1" applyBorder="1" applyAlignment="1">
      <alignment vertical="center" wrapText="1"/>
    </xf>
    <xf numFmtId="0" fontId="9" fillId="6" borderId="21" xfId="1" applyFont="1" applyFill="1" applyBorder="1" applyAlignment="1">
      <alignment vertical="center" wrapText="1"/>
    </xf>
    <xf numFmtId="0" fontId="7" fillId="0" borderId="41" xfId="1" applyFont="1" applyBorder="1" applyAlignment="1">
      <alignment horizontal="center" vertical="center" wrapText="1"/>
    </xf>
    <xf numFmtId="0" fontId="7" fillId="0" borderId="42" xfId="1" applyFont="1" applyBorder="1" applyAlignment="1">
      <alignment horizontal="left" vertical="center" wrapText="1"/>
    </xf>
    <xf numFmtId="0" fontId="7" fillId="0" borderId="43" xfId="1" applyFont="1" applyBorder="1" applyAlignment="1">
      <alignment horizontal="left" vertical="center" wrapText="1"/>
    </xf>
    <xf numFmtId="0" fontId="7" fillId="4" borderId="43" xfId="3" applyFont="1" applyFill="1" applyBorder="1" applyAlignment="1">
      <alignment horizontal="left" vertical="center" wrapText="1"/>
    </xf>
    <xf numFmtId="0" fontId="8" fillId="0" borderId="43" xfId="2" applyFont="1" applyBorder="1" applyAlignment="1">
      <alignment vertical="center" wrapText="1"/>
    </xf>
    <xf numFmtId="3" fontId="8" fillId="0" borderId="43" xfId="1" applyNumberFormat="1" applyFont="1" applyBorder="1" applyAlignment="1">
      <alignment horizontal="center" vertical="center" wrapText="1"/>
    </xf>
    <xf numFmtId="4" fontId="8" fillId="4" borderId="43" xfId="1" applyNumberFormat="1" applyFont="1" applyFill="1" applyBorder="1" applyAlignment="1">
      <alignment vertical="center" wrapText="1"/>
    </xf>
    <xf numFmtId="4" fontId="8" fillId="3" borderId="13" xfId="1" applyNumberFormat="1" applyFont="1" applyFill="1" applyBorder="1" applyAlignment="1">
      <alignment vertical="center" wrapText="1"/>
    </xf>
    <xf numFmtId="4" fontId="8" fillId="3" borderId="12" xfId="1" applyNumberFormat="1" applyFont="1" applyFill="1" applyBorder="1" applyAlignment="1">
      <alignment vertical="center" wrapText="1"/>
    </xf>
    <xf numFmtId="0" fontId="14" fillId="0" borderId="29" xfId="1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center" wrapText="1"/>
    </xf>
    <xf numFmtId="0" fontId="14" fillId="0" borderId="29" xfId="1" applyFont="1" applyBorder="1" applyAlignment="1">
      <alignment vertical="center"/>
    </xf>
    <xf numFmtId="0" fontId="16" fillId="0" borderId="12" xfId="0" applyFont="1" applyBorder="1" applyAlignment="1">
      <alignment vertical="center"/>
    </xf>
    <xf numFmtId="0" fontId="16" fillId="0" borderId="14" xfId="0" applyFont="1" applyBorder="1" applyAlignment="1">
      <alignment vertical="center"/>
    </xf>
    <xf numFmtId="0" fontId="8" fillId="0" borderId="0" xfId="1" applyFont="1" applyAlignment="1">
      <alignment vertical="center"/>
    </xf>
    <xf numFmtId="0" fontId="6" fillId="0" borderId="45" xfId="1" applyFont="1" applyBorder="1" applyAlignment="1">
      <alignment horizontal="center" vertical="center" wrapText="1"/>
    </xf>
    <xf numFmtId="4" fontId="8" fillId="4" borderId="47" xfId="1" applyNumberFormat="1" applyFont="1" applyFill="1" applyBorder="1" applyAlignment="1">
      <alignment vertical="center" wrapText="1"/>
    </xf>
    <xf numFmtId="4" fontId="8" fillId="4" borderId="48" xfId="1" applyNumberFormat="1" applyFont="1" applyFill="1" applyBorder="1" applyAlignment="1">
      <alignment vertical="center" wrapText="1"/>
    </xf>
    <xf numFmtId="4" fontId="8" fillId="4" borderId="49" xfId="1" applyNumberFormat="1" applyFont="1" applyFill="1" applyBorder="1" applyAlignment="1">
      <alignment vertical="center" wrapText="1"/>
    </xf>
    <xf numFmtId="0" fontId="4" fillId="4" borderId="39" xfId="1" applyFont="1" applyFill="1" applyBorder="1" applyAlignment="1">
      <alignment vertical="center"/>
    </xf>
    <xf numFmtId="4" fontId="8" fillId="0" borderId="50" xfId="1" applyNumberFormat="1" applyFont="1" applyBorder="1" applyAlignment="1">
      <alignment vertical="center" wrapText="1"/>
    </xf>
    <xf numFmtId="0" fontId="4" fillId="4" borderId="51" xfId="1" applyFont="1" applyFill="1" applyBorder="1" applyAlignment="1">
      <alignment vertical="center"/>
    </xf>
    <xf numFmtId="0" fontId="4" fillId="0" borderId="21" xfId="1" applyFont="1" applyBorder="1" applyAlignment="1">
      <alignment vertical="center"/>
    </xf>
    <xf numFmtId="0" fontId="4" fillId="0" borderId="52" xfId="1" applyFont="1" applyBorder="1" applyAlignment="1">
      <alignment vertical="center"/>
    </xf>
    <xf numFmtId="4" fontId="8" fillId="3" borderId="53" xfId="1" applyNumberFormat="1" applyFont="1" applyFill="1" applyBorder="1" applyAlignment="1">
      <alignment vertical="center" wrapText="1"/>
    </xf>
    <xf numFmtId="4" fontId="8" fillId="4" borderId="54" xfId="1" applyNumberFormat="1" applyFont="1" applyFill="1" applyBorder="1" applyAlignment="1">
      <alignment vertical="center" wrapText="1"/>
    </xf>
    <xf numFmtId="0" fontId="4" fillId="4" borderId="46" xfId="1" applyFont="1" applyFill="1" applyBorder="1" applyAlignment="1">
      <alignment vertical="center"/>
    </xf>
    <xf numFmtId="4" fontId="8" fillId="4" borderId="55" xfId="1" applyNumberFormat="1" applyFont="1" applyFill="1" applyBorder="1" applyAlignment="1">
      <alignment vertical="center" wrapText="1"/>
    </xf>
    <xf numFmtId="0" fontId="4" fillId="4" borderId="41" xfId="1" applyFont="1" applyFill="1" applyBorder="1" applyAlignment="1">
      <alignment vertical="center"/>
    </xf>
    <xf numFmtId="0" fontId="9" fillId="0" borderId="6" xfId="1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17" fillId="0" borderId="0" xfId="1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4" fillId="0" borderId="56" xfId="1" applyFont="1" applyBorder="1" applyAlignment="1">
      <alignment vertical="center"/>
    </xf>
    <xf numFmtId="0" fontId="4" fillId="0" borderId="40" xfId="1" applyFont="1" applyBorder="1" applyAlignment="1">
      <alignment vertical="center"/>
    </xf>
    <xf numFmtId="0" fontId="4" fillId="0" borderId="0" xfId="1" applyFont="1" applyBorder="1" applyAlignment="1">
      <alignment vertical="center"/>
    </xf>
    <xf numFmtId="4" fontId="12" fillId="5" borderId="44" xfId="1" applyNumberFormat="1" applyFont="1" applyFill="1" applyBorder="1" applyAlignment="1">
      <alignment horizontal="center" vertical="center" wrapText="1"/>
    </xf>
    <xf numFmtId="4" fontId="5" fillId="5" borderId="13" xfId="1" applyNumberFormat="1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center" vertical="center" wrapText="1"/>
    </xf>
    <xf numFmtId="0" fontId="18" fillId="5" borderId="14" xfId="0" applyFont="1" applyFill="1" applyBorder="1" applyAlignment="1">
      <alignment horizontal="center" vertical="center" wrapText="1"/>
    </xf>
  </cellXfs>
  <cellStyles count="5">
    <cellStyle name="Normální" xfId="0" builtinId="0"/>
    <cellStyle name="Normální 2" xfId="3" xr:uid="{26003A45-737E-4B30-81C3-7E88783568BB}"/>
    <cellStyle name="normální_N_02024A" xfId="2" xr:uid="{6DC1FEE1-A76C-41E1-9372-F72DE38EC20C}"/>
    <cellStyle name="normální_N_sitova_vzor" xfId="4" xr:uid="{22581AC9-1F53-4C58-9B2E-7703C739D68E}"/>
    <cellStyle name="normální_N_sitova_vzor_II" xfId="1" xr:uid="{6A3A71AD-398D-4122-85A0-0DA72E5CEE8F}"/>
  </cellStyles>
  <dxfs count="0"/>
  <tableStyles count="0" defaultTableStyle="TableStyleMedium2" defaultPivotStyle="PivotStyleLight16"/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68F41-68C7-4763-97F4-924BDE33F467}">
  <sheetPr>
    <pageSetUpPr fitToPage="1"/>
  </sheetPr>
  <dimension ref="A1:N197"/>
  <sheetViews>
    <sheetView tabSelected="1" zoomScale="130" zoomScaleNormal="130" workbookViewId="0">
      <pane ySplit="5" topLeftCell="A6" activePane="bottomLeft" state="frozen"/>
      <selection pane="bottomLeft" activeCell="L198" sqref="L198"/>
    </sheetView>
  </sheetViews>
  <sheetFormatPr defaultColWidth="8.88671875" defaultRowHeight="11.4" x14ac:dyDescent="0.3"/>
  <cols>
    <col min="1" max="1" width="4.33203125" style="13" customWidth="1"/>
    <col min="2" max="2" width="11.33203125" style="14" hidden="1" customWidth="1"/>
    <col min="3" max="3" width="8.33203125" style="3" hidden="1" customWidth="1"/>
    <col min="4" max="4" width="11.6640625" style="3" hidden="1" customWidth="1"/>
    <col min="5" max="5" width="9.6640625" style="3" customWidth="1"/>
    <col min="6" max="6" width="11" style="3" customWidth="1"/>
    <col min="7" max="7" width="48.109375" style="3" customWidth="1"/>
    <col min="8" max="8" width="8.33203125" style="15" customWidth="1"/>
    <col min="9" max="9" width="10" style="3" customWidth="1"/>
    <col min="10" max="10" width="9.6640625" style="3" customWidth="1"/>
    <col min="11" max="11" width="10" style="3" customWidth="1"/>
    <col min="12" max="12" width="9.6640625" style="3" customWidth="1"/>
    <col min="13" max="13" width="8.33203125" style="3" customWidth="1"/>
    <col min="14" max="16384" width="8.88671875" style="3"/>
  </cols>
  <sheetData>
    <row r="1" spans="1:14" ht="14.4" x14ac:dyDescent="0.3">
      <c r="A1" s="131" t="s">
        <v>223</v>
      </c>
      <c r="B1" s="132"/>
      <c r="C1" s="132"/>
      <c r="D1" s="132"/>
      <c r="E1" s="132"/>
      <c r="F1" s="132"/>
      <c r="G1" s="132"/>
    </row>
    <row r="2" spans="1:14" ht="36" customHeight="1" x14ac:dyDescent="0.3">
      <c r="A2" s="1" t="s">
        <v>1</v>
      </c>
      <c r="B2" s="2"/>
      <c r="C2" s="56" t="s">
        <v>211</v>
      </c>
      <c r="D2" s="56"/>
      <c r="E2" s="56"/>
      <c r="F2" s="56"/>
      <c r="G2" s="56"/>
      <c r="H2" s="56"/>
      <c r="I2" s="56"/>
      <c r="J2" s="56"/>
      <c r="K2" s="56"/>
      <c r="L2" s="56"/>
      <c r="M2" s="135"/>
    </row>
    <row r="3" spans="1:14" ht="12" thickBot="1" x14ac:dyDescent="0.35">
      <c r="A3" s="6"/>
      <c r="B3" s="4"/>
      <c r="C3" s="5"/>
      <c r="D3" s="5"/>
      <c r="E3" s="5"/>
      <c r="F3" s="5"/>
      <c r="G3" s="5"/>
      <c r="H3" s="7"/>
      <c r="I3" s="5"/>
      <c r="J3" s="5"/>
      <c r="K3" s="5"/>
      <c r="L3" s="5"/>
      <c r="M3" s="134"/>
    </row>
    <row r="4" spans="1:14" ht="22.5" customHeight="1" thickTop="1" x14ac:dyDescent="0.3">
      <c r="A4" s="57" t="s">
        <v>2</v>
      </c>
      <c r="B4" s="59" t="s">
        <v>3</v>
      </c>
      <c r="C4" s="54" t="s">
        <v>4</v>
      </c>
      <c r="D4" s="55"/>
      <c r="E4" s="54" t="s">
        <v>5</v>
      </c>
      <c r="F4" s="55"/>
      <c r="G4" s="61" t="s">
        <v>6</v>
      </c>
      <c r="H4" s="52" t="s">
        <v>7</v>
      </c>
      <c r="I4" s="54" t="s">
        <v>8</v>
      </c>
      <c r="J4" s="55"/>
      <c r="K4" s="54" t="s">
        <v>9</v>
      </c>
      <c r="L4" s="115"/>
      <c r="M4" s="129" t="s">
        <v>222</v>
      </c>
      <c r="N4" s="114"/>
    </row>
    <row r="5" spans="1:14" ht="37.799999999999997" customHeight="1" thickBot="1" x14ac:dyDescent="0.35">
      <c r="A5" s="58"/>
      <c r="B5" s="60"/>
      <c r="C5" s="36" t="s">
        <v>10</v>
      </c>
      <c r="D5" s="36" t="s">
        <v>11</v>
      </c>
      <c r="E5" s="36" t="s">
        <v>10</v>
      </c>
      <c r="F5" s="36" t="s">
        <v>11</v>
      </c>
      <c r="G5" s="62"/>
      <c r="H5" s="53"/>
      <c r="I5" s="37" t="s">
        <v>224</v>
      </c>
      <c r="J5" s="37" t="s">
        <v>225</v>
      </c>
      <c r="K5" s="37" t="s">
        <v>224</v>
      </c>
      <c r="L5" s="48" t="s">
        <v>226</v>
      </c>
      <c r="M5" s="130"/>
    </row>
    <row r="6" spans="1:14" ht="37.799999999999997" customHeight="1" thickTop="1" thickBot="1" x14ac:dyDescent="0.35">
      <c r="A6" s="30"/>
      <c r="B6" s="31"/>
      <c r="C6" s="25"/>
      <c r="D6" s="25"/>
      <c r="E6" s="93"/>
      <c r="F6" s="93"/>
      <c r="G6" s="94" t="s">
        <v>28</v>
      </c>
      <c r="H6" s="26"/>
      <c r="I6" s="27"/>
      <c r="J6" s="27"/>
      <c r="K6" s="27"/>
      <c r="L6" s="120"/>
      <c r="M6" s="123"/>
    </row>
    <row r="7" spans="1:14" ht="61.2" x14ac:dyDescent="0.3">
      <c r="A7" s="33">
        <v>1</v>
      </c>
      <c r="B7" s="46"/>
      <c r="C7" s="47"/>
      <c r="D7" s="47"/>
      <c r="E7" s="84"/>
      <c r="F7" s="84"/>
      <c r="G7" s="49" t="s">
        <v>217</v>
      </c>
      <c r="H7" s="42">
        <v>5</v>
      </c>
      <c r="I7" s="91"/>
      <c r="J7" s="91"/>
      <c r="K7" s="91"/>
      <c r="L7" s="116"/>
      <c r="M7" s="121"/>
    </row>
    <row r="8" spans="1:14" ht="61.2" x14ac:dyDescent="0.3">
      <c r="A8" s="33">
        <v>2</v>
      </c>
      <c r="B8" s="46"/>
      <c r="C8" s="47"/>
      <c r="D8" s="47"/>
      <c r="E8" s="85"/>
      <c r="F8" s="85"/>
      <c r="G8" s="49" t="s">
        <v>218</v>
      </c>
      <c r="H8" s="42">
        <v>6</v>
      </c>
      <c r="I8" s="92"/>
      <c r="J8" s="92"/>
      <c r="K8" s="92"/>
      <c r="L8" s="117"/>
      <c r="M8" s="119"/>
    </row>
    <row r="9" spans="1:14" ht="30.6" x14ac:dyDescent="0.3">
      <c r="A9" s="33">
        <v>3</v>
      </c>
      <c r="B9" s="46"/>
      <c r="C9" s="47"/>
      <c r="D9" s="47"/>
      <c r="E9" s="85"/>
      <c r="F9" s="85"/>
      <c r="G9" s="49" t="s">
        <v>219</v>
      </c>
      <c r="H9" s="42">
        <v>2</v>
      </c>
      <c r="I9" s="92"/>
      <c r="J9" s="92"/>
      <c r="K9" s="92"/>
      <c r="L9" s="117"/>
      <c r="M9" s="119"/>
    </row>
    <row r="10" spans="1:14" ht="30.6" x14ac:dyDescent="0.3">
      <c r="A10" s="33">
        <v>4</v>
      </c>
      <c r="B10" s="29"/>
      <c r="C10" s="24"/>
      <c r="D10" s="24"/>
      <c r="E10" s="81"/>
      <c r="F10" s="81"/>
      <c r="G10" s="38" t="s">
        <v>29</v>
      </c>
      <c r="H10" s="19">
        <v>20</v>
      </c>
      <c r="I10" s="88"/>
      <c r="J10" s="88"/>
      <c r="K10" s="88"/>
      <c r="L10" s="118"/>
      <c r="M10" s="119"/>
    </row>
    <row r="11" spans="1:14" x14ac:dyDescent="0.3">
      <c r="A11" s="33">
        <v>5</v>
      </c>
      <c r="B11" s="8"/>
      <c r="C11" s="9"/>
      <c r="D11" s="9"/>
      <c r="E11" s="82"/>
      <c r="F11" s="82"/>
      <c r="G11" s="10" t="s">
        <v>143</v>
      </c>
      <c r="H11" s="19">
        <v>20</v>
      </c>
      <c r="I11" s="87"/>
      <c r="J11" s="87"/>
      <c r="K11" s="88"/>
      <c r="L11" s="118"/>
      <c r="M11" s="119"/>
    </row>
    <row r="12" spans="1:14" x14ac:dyDescent="0.3">
      <c r="A12" s="33">
        <v>6</v>
      </c>
      <c r="B12" s="8"/>
      <c r="C12" s="9"/>
      <c r="D12" s="9"/>
      <c r="E12" s="82"/>
      <c r="F12" s="82"/>
      <c r="G12" s="10" t="s">
        <v>145</v>
      </c>
      <c r="H12" s="19">
        <v>12</v>
      </c>
      <c r="I12" s="87"/>
      <c r="J12" s="87"/>
      <c r="K12" s="88"/>
      <c r="L12" s="118"/>
      <c r="M12" s="119"/>
    </row>
    <row r="13" spans="1:14" ht="20.399999999999999" x14ac:dyDescent="0.3">
      <c r="A13" s="33">
        <v>7</v>
      </c>
      <c r="B13" s="8"/>
      <c r="C13" s="9"/>
      <c r="D13" s="9"/>
      <c r="E13" s="82"/>
      <c r="F13" s="82"/>
      <c r="G13" s="10" t="s">
        <v>216</v>
      </c>
      <c r="H13" s="19">
        <v>23</v>
      </c>
      <c r="I13" s="87"/>
      <c r="J13" s="87"/>
      <c r="K13" s="88"/>
      <c r="L13" s="118"/>
      <c r="M13" s="119"/>
    </row>
    <row r="14" spans="1:14" x14ac:dyDescent="0.3">
      <c r="A14" s="33">
        <v>8</v>
      </c>
      <c r="B14" s="8"/>
      <c r="C14" s="9"/>
      <c r="D14" s="9"/>
      <c r="E14" s="82"/>
      <c r="F14" s="82"/>
      <c r="G14" s="10" t="s">
        <v>140</v>
      </c>
      <c r="H14" s="19">
        <v>410</v>
      </c>
      <c r="I14" s="87"/>
      <c r="J14" s="87"/>
      <c r="K14" s="88"/>
      <c r="L14" s="118"/>
      <c r="M14" s="119"/>
    </row>
    <row r="15" spans="1:14" x14ac:dyDescent="0.3">
      <c r="A15" s="33">
        <v>9</v>
      </c>
      <c r="B15" s="8"/>
      <c r="C15" s="9"/>
      <c r="D15" s="9"/>
      <c r="E15" s="82"/>
      <c r="F15" s="82"/>
      <c r="G15" s="10" t="s">
        <v>144</v>
      </c>
      <c r="H15" s="19">
        <v>410</v>
      </c>
      <c r="I15" s="87"/>
      <c r="J15" s="87"/>
      <c r="K15" s="88"/>
      <c r="L15" s="118"/>
      <c r="M15" s="119"/>
    </row>
    <row r="16" spans="1:14" x14ac:dyDescent="0.3">
      <c r="A16" s="33">
        <v>10</v>
      </c>
      <c r="B16" s="8"/>
      <c r="C16" s="9"/>
      <c r="D16" s="9"/>
      <c r="E16" s="82"/>
      <c r="F16" s="82"/>
      <c r="G16" s="10" t="s">
        <v>141</v>
      </c>
      <c r="H16" s="19">
        <v>410</v>
      </c>
      <c r="I16" s="87"/>
      <c r="J16" s="87"/>
      <c r="K16" s="88"/>
      <c r="L16" s="118"/>
      <c r="M16" s="119"/>
    </row>
    <row r="17" spans="1:13" x14ac:dyDescent="0.3">
      <c r="A17" s="33">
        <v>11</v>
      </c>
      <c r="B17" s="8"/>
      <c r="C17" s="9"/>
      <c r="D17" s="9"/>
      <c r="E17" s="82"/>
      <c r="F17" s="82"/>
      <c r="G17" s="10" t="s">
        <v>16</v>
      </c>
      <c r="H17" s="19">
        <v>410</v>
      </c>
      <c r="I17" s="87"/>
      <c r="J17" s="87"/>
      <c r="K17" s="88"/>
      <c r="L17" s="118"/>
      <c r="M17" s="119"/>
    </row>
    <row r="18" spans="1:13" ht="40.799999999999997" x14ac:dyDescent="0.3">
      <c r="A18" s="33">
        <v>12</v>
      </c>
      <c r="B18" s="8"/>
      <c r="C18" s="9"/>
      <c r="D18" s="9"/>
      <c r="E18" s="82"/>
      <c r="F18" s="82"/>
      <c r="G18" s="10" t="s">
        <v>31</v>
      </c>
      <c r="H18" s="19">
        <v>210</v>
      </c>
      <c r="I18" s="87"/>
      <c r="J18" s="87"/>
      <c r="K18" s="88"/>
      <c r="L18" s="118"/>
      <c r="M18" s="119"/>
    </row>
    <row r="19" spans="1:13" ht="40.799999999999997" x14ac:dyDescent="0.3">
      <c r="A19" s="33">
        <v>13</v>
      </c>
      <c r="B19" s="8"/>
      <c r="C19" s="9"/>
      <c r="D19" s="9"/>
      <c r="E19" s="82"/>
      <c r="F19" s="82"/>
      <c r="G19" s="10" t="s">
        <v>30</v>
      </c>
      <c r="H19" s="19">
        <v>20</v>
      </c>
      <c r="I19" s="87"/>
      <c r="J19" s="87"/>
      <c r="K19" s="88"/>
      <c r="L19" s="118"/>
      <c r="M19" s="119"/>
    </row>
    <row r="20" spans="1:13" x14ac:dyDescent="0.3">
      <c r="A20" s="33">
        <v>14</v>
      </c>
      <c r="B20" s="8"/>
      <c r="C20" s="9"/>
      <c r="D20" s="9"/>
      <c r="E20" s="82"/>
      <c r="F20" s="82"/>
      <c r="G20" s="10" t="s">
        <v>110</v>
      </c>
      <c r="H20" s="11">
        <v>360</v>
      </c>
      <c r="I20" s="87"/>
      <c r="J20" s="87"/>
      <c r="K20" s="87"/>
      <c r="L20" s="118"/>
      <c r="M20" s="119"/>
    </row>
    <row r="21" spans="1:13" x14ac:dyDescent="0.3">
      <c r="A21" s="33">
        <v>15</v>
      </c>
      <c r="B21" s="8"/>
      <c r="C21" s="9"/>
      <c r="D21" s="9"/>
      <c r="E21" s="82"/>
      <c r="F21" s="82"/>
      <c r="G21" s="10" t="s">
        <v>111</v>
      </c>
      <c r="H21" s="11">
        <v>820</v>
      </c>
      <c r="I21" s="87"/>
      <c r="J21" s="87"/>
      <c r="K21" s="87"/>
      <c r="L21" s="118"/>
      <c r="M21" s="119"/>
    </row>
    <row r="22" spans="1:13" ht="20.399999999999999" x14ac:dyDescent="0.3">
      <c r="A22" s="33">
        <v>16</v>
      </c>
      <c r="B22" s="8"/>
      <c r="C22" s="9"/>
      <c r="D22" s="9"/>
      <c r="E22" s="82"/>
      <c r="F22" s="82"/>
      <c r="G22" s="10" t="s">
        <v>32</v>
      </c>
      <c r="H22" s="19">
        <v>410</v>
      </c>
      <c r="I22" s="87"/>
      <c r="J22" s="87"/>
      <c r="K22" s="88"/>
      <c r="L22" s="118"/>
      <c r="M22" s="119"/>
    </row>
    <row r="23" spans="1:13" x14ac:dyDescent="0.3">
      <c r="A23" s="33">
        <v>17</v>
      </c>
      <c r="B23" s="8"/>
      <c r="C23" s="9"/>
      <c r="D23" s="9"/>
      <c r="E23" s="82"/>
      <c r="F23" s="82"/>
      <c r="G23" s="10" t="s">
        <v>33</v>
      </c>
      <c r="H23" s="19">
        <v>360</v>
      </c>
      <c r="I23" s="87"/>
      <c r="J23" s="87"/>
      <c r="K23" s="88"/>
      <c r="L23" s="118"/>
      <c r="M23" s="119"/>
    </row>
    <row r="24" spans="1:13" ht="20.399999999999999" x14ac:dyDescent="0.3">
      <c r="A24" s="33">
        <v>18</v>
      </c>
      <c r="B24" s="8"/>
      <c r="C24" s="9"/>
      <c r="D24" s="9"/>
      <c r="E24" s="82"/>
      <c r="F24" s="82"/>
      <c r="G24" s="10" t="s">
        <v>34</v>
      </c>
      <c r="H24" s="19">
        <v>410</v>
      </c>
      <c r="I24" s="87"/>
      <c r="J24" s="87"/>
      <c r="K24" s="88"/>
      <c r="L24" s="118"/>
      <c r="M24" s="119"/>
    </row>
    <row r="25" spans="1:13" x14ac:dyDescent="0.3">
      <c r="A25" s="33">
        <v>19</v>
      </c>
      <c r="B25" s="8"/>
      <c r="C25" s="9"/>
      <c r="D25" s="9"/>
      <c r="E25" s="82"/>
      <c r="F25" s="82"/>
      <c r="G25" s="10" t="s">
        <v>21</v>
      </c>
      <c r="H25" s="19">
        <v>12</v>
      </c>
      <c r="I25" s="87"/>
      <c r="J25" s="87"/>
      <c r="K25" s="88"/>
      <c r="L25" s="118"/>
      <c r="M25" s="119"/>
    </row>
    <row r="26" spans="1:13" x14ac:dyDescent="0.3">
      <c r="A26" s="33">
        <v>20</v>
      </c>
      <c r="B26" s="8"/>
      <c r="C26" s="9"/>
      <c r="D26" s="9"/>
      <c r="E26" s="82"/>
      <c r="F26" s="82"/>
      <c r="G26" s="10" t="s">
        <v>23</v>
      </c>
      <c r="H26" s="19">
        <v>12</v>
      </c>
      <c r="I26" s="87"/>
      <c r="J26" s="87"/>
      <c r="K26" s="88"/>
      <c r="L26" s="118"/>
      <c r="M26" s="119"/>
    </row>
    <row r="27" spans="1:13" x14ac:dyDescent="0.3">
      <c r="A27" s="33">
        <v>21</v>
      </c>
      <c r="B27" s="8"/>
      <c r="C27" s="9"/>
      <c r="D27" s="9"/>
      <c r="E27" s="82"/>
      <c r="F27" s="82"/>
      <c r="G27" s="10" t="s">
        <v>26</v>
      </c>
      <c r="H27" s="19">
        <v>15000</v>
      </c>
      <c r="I27" s="87"/>
      <c r="J27" s="87"/>
      <c r="K27" s="88"/>
      <c r="L27" s="118"/>
      <c r="M27" s="119"/>
    </row>
    <row r="28" spans="1:13" x14ac:dyDescent="0.3">
      <c r="A28" s="33">
        <v>22</v>
      </c>
      <c r="B28" s="8"/>
      <c r="C28" s="9"/>
      <c r="D28" s="9"/>
      <c r="E28" s="82"/>
      <c r="F28" s="82"/>
      <c r="G28" s="10" t="s">
        <v>27</v>
      </c>
      <c r="H28" s="19">
        <v>800</v>
      </c>
      <c r="I28" s="87"/>
      <c r="J28" s="87"/>
      <c r="K28" s="88"/>
      <c r="L28" s="118"/>
      <c r="M28" s="119"/>
    </row>
    <row r="29" spans="1:13" x14ac:dyDescent="0.3">
      <c r="A29" s="33">
        <v>23</v>
      </c>
      <c r="B29" s="8"/>
      <c r="C29" s="9"/>
      <c r="D29" s="9"/>
      <c r="E29" s="82"/>
      <c r="F29" s="82"/>
      <c r="G29" s="10" t="s">
        <v>112</v>
      </c>
      <c r="H29" s="11">
        <v>700</v>
      </c>
      <c r="I29" s="87"/>
      <c r="J29" s="87"/>
      <c r="K29" s="87"/>
      <c r="L29" s="118"/>
      <c r="M29" s="119"/>
    </row>
    <row r="30" spans="1:13" ht="20.399999999999999" x14ac:dyDescent="0.3">
      <c r="A30" s="33">
        <v>24</v>
      </c>
      <c r="B30" s="8"/>
      <c r="C30" s="9"/>
      <c r="D30" s="9"/>
      <c r="E30" s="82"/>
      <c r="F30" s="82"/>
      <c r="G30" s="10" t="s">
        <v>35</v>
      </c>
      <c r="H30" s="19">
        <v>200</v>
      </c>
      <c r="I30" s="87"/>
      <c r="J30" s="87"/>
      <c r="K30" s="88"/>
      <c r="L30" s="118"/>
      <c r="M30" s="119"/>
    </row>
    <row r="31" spans="1:13" ht="20.399999999999999" x14ac:dyDescent="0.3">
      <c r="A31" s="33">
        <v>25</v>
      </c>
      <c r="B31" s="8"/>
      <c r="C31" s="9"/>
      <c r="D31" s="9"/>
      <c r="E31" s="82"/>
      <c r="F31" s="82"/>
      <c r="G31" s="10" t="s">
        <v>36</v>
      </c>
      <c r="H31" s="19">
        <v>20</v>
      </c>
      <c r="I31" s="87"/>
      <c r="J31" s="87"/>
      <c r="K31" s="88"/>
      <c r="L31" s="118"/>
      <c r="M31" s="119"/>
    </row>
    <row r="32" spans="1:13" ht="20.399999999999999" x14ac:dyDescent="0.3">
      <c r="A32" s="33">
        <v>26</v>
      </c>
      <c r="B32" s="8"/>
      <c r="C32" s="9"/>
      <c r="D32" s="9"/>
      <c r="E32" s="82"/>
      <c r="F32" s="82"/>
      <c r="G32" s="10" t="s">
        <v>37</v>
      </c>
      <c r="H32" s="19">
        <v>30</v>
      </c>
      <c r="I32" s="87"/>
      <c r="J32" s="87"/>
      <c r="K32" s="88"/>
      <c r="L32" s="118"/>
      <c r="M32" s="119"/>
    </row>
    <row r="33" spans="1:13" ht="20.399999999999999" x14ac:dyDescent="0.3">
      <c r="A33" s="33">
        <v>27</v>
      </c>
      <c r="B33" s="8"/>
      <c r="C33" s="9"/>
      <c r="D33" s="9"/>
      <c r="E33" s="82"/>
      <c r="F33" s="82"/>
      <c r="G33" s="10" t="s">
        <v>38</v>
      </c>
      <c r="H33" s="19">
        <v>30</v>
      </c>
      <c r="I33" s="87"/>
      <c r="J33" s="87"/>
      <c r="K33" s="88"/>
      <c r="L33" s="118"/>
      <c r="M33" s="119"/>
    </row>
    <row r="34" spans="1:13" ht="20.399999999999999" x14ac:dyDescent="0.3">
      <c r="A34" s="33">
        <v>28</v>
      </c>
      <c r="B34" s="8"/>
      <c r="C34" s="9"/>
      <c r="D34" s="9"/>
      <c r="E34" s="82"/>
      <c r="F34" s="82"/>
      <c r="G34" s="10" t="s">
        <v>39</v>
      </c>
      <c r="H34" s="19">
        <v>50</v>
      </c>
      <c r="I34" s="87"/>
      <c r="J34" s="87"/>
      <c r="K34" s="88"/>
      <c r="L34" s="118"/>
      <c r="M34" s="119"/>
    </row>
    <row r="35" spans="1:13" ht="21" thickBot="1" x14ac:dyDescent="0.35">
      <c r="A35" s="33">
        <v>29</v>
      </c>
      <c r="B35" s="16"/>
      <c r="C35" s="17"/>
      <c r="D35" s="17"/>
      <c r="E35" s="83"/>
      <c r="F35" s="83"/>
      <c r="G35" s="39" t="s">
        <v>40</v>
      </c>
      <c r="H35" s="19">
        <v>50</v>
      </c>
      <c r="I35" s="87"/>
      <c r="J35" s="87"/>
      <c r="K35" s="88"/>
      <c r="L35" s="118"/>
      <c r="M35" s="119"/>
    </row>
    <row r="36" spans="1:13" ht="12" thickBot="1" x14ac:dyDescent="0.35">
      <c r="A36" s="45"/>
      <c r="B36" s="32"/>
      <c r="C36" s="22"/>
      <c r="D36" s="22"/>
      <c r="E36" s="95"/>
      <c r="F36" s="95"/>
      <c r="G36" s="98" t="s">
        <v>74</v>
      </c>
      <c r="H36" s="23"/>
      <c r="I36" s="96"/>
      <c r="J36" s="96"/>
      <c r="K36" s="96"/>
      <c r="L36" s="97"/>
      <c r="M36" s="133"/>
    </row>
    <row r="37" spans="1:13" ht="30.6" x14ac:dyDescent="0.3">
      <c r="A37" s="28">
        <v>30</v>
      </c>
      <c r="B37" s="29"/>
      <c r="C37" s="24"/>
      <c r="D37" s="24"/>
      <c r="E37" s="81"/>
      <c r="F37" s="81"/>
      <c r="G37" s="38" t="s">
        <v>75</v>
      </c>
      <c r="H37" s="19">
        <v>36</v>
      </c>
      <c r="I37" s="88"/>
      <c r="J37" s="87"/>
      <c r="K37" s="88"/>
      <c r="L37" s="118"/>
      <c r="M37" s="119"/>
    </row>
    <row r="38" spans="1:13" x14ac:dyDescent="0.3">
      <c r="A38" s="28">
        <v>31</v>
      </c>
      <c r="B38" s="8"/>
      <c r="C38" s="9"/>
      <c r="D38" s="9"/>
      <c r="E38" s="82"/>
      <c r="F38" s="82"/>
      <c r="G38" s="10" t="s">
        <v>143</v>
      </c>
      <c r="H38" s="19">
        <v>36</v>
      </c>
      <c r="I38" s="87"/>
      <c r="J38" s="87"/>
      <c r="K38" s="88"/>
      <c r="L38" s="118"/>
      <c r="M38" s="119"/>
    </row>
    <row r="39" spans="1:13" x14ac:dyDescent="0.3">
      <c r="A39" s="28">
        <v>32</v>
      </c>
      <c r="B39" s="8"/>
      <c r="C39" s="9"/>
      <c r="D39" s="9"/>
      <c r="E39" s="82"/>
      <c r="F39" s="82"/>
      <c r="G39" s="10" t="s">
        <v>145</v>
      </c>
      <c r="H39" s="19">
        <v>10</v>
      </c>
      <c r="I39" s="87"/>
      <c r="J39" s="87"/>
      <c r="K39" s="88"/>
      <c r="L39" s="118"/>
      <c r="M39" s="119"/>
    </row>
    <row r="40" spans="1:13" ht="20.399999999999999" x14ac:dyDescent="0.3">
      <c r="A40" s="28">
        <v>33</v>
      </c>
      <c r="B40" s="8"/>
      <c r="C40" s="9"/>
      <c r="D40" s="9"/>
      <c r="E40" s="82"/>
      <c r="F40" s="82"/>
      <c r="G40" s="10" t="s">
        <v>216</v>
      </c>
      <c r="H40" s="11">
        <v>30</v>
      </c>
      <c r="I40" s="87"/>
      <c r="J40" s="87"/>
      <c r="K40" s="87"/>
      <c r="L40" s="118"/>
      <c r="M40" s="119"/>
    </row>
    <row r="41" spans="1:13" ht="20.399999999999999" x14ac:dyDescent="0.3">
      <c r="A41" s="28">
        <v>34</v>
      </c>
      <c r="B41" s="8"/>
      <c r="C41" s="9"/>
      <c r="D41" s="9"/>
      <c r="E41" s="82"/>
      <c r="F41" s="82"/>
      <c r="G41" s="10" t="s">
        <v>210</v>
      </c>
      <c r="H41" s="11">
        <v>22</v>
      </c>
      <c r="I41" s="87"/>
      <c r="J41" s="87"/>
      <c r="K41" s="87"/>
      <c r="L41" s="118"/>
      <c r="M41" s="119"/>
    </row>
    <row r="42" spans="1:13" x14ac:dyDescent="0.3">
      <c r="A42" s="28">
        <v>35</v>
      </c>
      <c r="B42" s="8"/>
      <c r="C42" s="9"/>
      <c r="D42" s="9"/>
      <c r="E42" s="82"/>
      <c r="F42" s="82"/>
      <c r="G42" s="10" t="s">
        <v>142</v>
      </c>
      <c r="H42" s="11">
        <v>900</v>
      </c>
      <c r="I42" s="87"/>
      <c r="J42" s="87"/>
      <c r="K42" s="87"/>
      <c r="L42" s="118"/>
      <c r="M42" s="119"/>
    </row>
    <row r="43" spans="1:13" x14ac:dyDescent="0.3">
      <c r="A43" s="28">
        <v>36</v>
      </c>
      <c r="B43" s="8"/>
      <c r="C43" s="9"/>
      <c r="D43" s="9"/>
      <c r="E43" s="82"/>
      <c r="F43" s="82"/>
      <c r="G43" s="10" t="s">
        <v>141</v>
      </c>
      <c r="H43" s="11">
        <v>900</v>
      </c>
      <c r="I43" s="87"/>
      <c r="J43" s="87"/>
      <c r="K43" s="87"/>
      <c r="L43" s="118"/>
      <c r="M43" s="119"/>
    </row>
    <row r="44" spans="1:13" x14ac:dyDescent="0.3">
      <c r="A44" s="28">
        <v>37</v>
      </c>
      <c r="B44" s="8"/>
      <c r="C44" s="9"/>
      <c r="D44" s="9"/>
      <c r="E44" s="82"/>
      <c r="F44" s="82"/>
      <c r="G44" s="10" t="s">
        <v>16</v>
      </c>
      <c r="H44" s="11">
        <v>900</v>
      </c>
      <c r="I44" s="87"/>
      <c r="J44" s="87"/>
      <c r="K44" s="87"/>
      <c r="L44" s="118"/>
      <c r="M44" s="119"/>
    </row>
    <row r="45" spans="1:13" x14ac:dyDescent="0.3">
      <c r="A45" s="28">
        <v>38</v>
      </c>
      <c r="B45" s="8"/>
      <c r="C45" s="9"/>
      <c r="D45" s="9"/>
      <c r="E45" s="82"/>
      <c r="F45" s="82"/>
      <c r="G45" s="10" t="s">
        <v>140</v>
      </c>
      <c r="H45" s="19">
        <v>900</v>
      </c>
      <c r="I45" s="87"/>
      <c r="J45" s="87"/>
      <c r="K45" s="88"/>
      <c r="L45" s="118"/>
      <c r="M45" s="119"/>
    </row>
    <row r="46" spans="1:13" ht="40.799999999999997" x14ac:dyDescent="0.3">
      <c r="A46" s="28">
        <v>39</v>
      </c>
      <c r="B46" s="8"/>
      <c r="C46" s="9"/>
      <c r="D46" s="9"/>
      <c r="E46" s="82"/>
      <c r="F46" s="82"/>
      <c r="G46" s="10" t="s">
        <v>76</v>
      </c>
      <c r="H46" s="11">
        <v>700</v>
      </c>
      <c r="I46" s="87"/>
      <c r="J46" s="87"/>
      <c r="K46" s="87"/>
      <c r="L46" s="118"/>
      <c r="M46" s="119"/>
    </row>
    <row r="47" spans="1:13" ht="40.799999999999997" x14ac:dyDescent="0.3">
      <c r="A47" s="28">
        <v>40</v>
      </c>
      <c r="B47" s="8"/>
      <c r="C47" s="9"/>
      <c r="D47" s="9"/>
      <c r="E47" s="82"/>
      <c r="F47" s="82"/>
      <c r="G47" s="10" t="s">
        <v>77</v>
      </c>
      <c r="H47" s="11">
        <v>200</v>
      </c>
      <c r="I47" s="87"/>
      <c r="J47" s="87"/>
      <c r="K47" s="87"/>
      <c r="L47" s="118"/>
      <c r="M47" s="119"/>
    </row>
    <row r="48" spans="1:13" x14ac:dyDescent="0.3">
      <c r="A48" s="28">
        <v>41</v>
      </c>
      <c r="B48" s="8"/>
      <c r="C48" s="9"/>
      <c r="D48" s="9"/>
      <c r="E48" s="82"/>
      <c r="F48" s="82"/>
      <c r="G48" s="10" t="s">
        <v>110</v>
      </c>
      <c r="H48" s="11">
        <v>110</v>
      </c>
      <c r="I48" s="87"/>
      <c r="J48" s="87"/>
      <c r="K48" s="87"/>
      <c r="L48" s="118"/>
      <c r="M48" s="119"/>
    </row>
    <row r="49" spans="1:13" x14ac:dyDescent="0.3">
      <c r="A49" s="28">
        <v>42</v>
      </c>
      <c r="B49" s="8"/>
      <c r="C49" s="9"/>
      <c r="D49" s="9"/>
      <c r="E49" s="82"/>
      <c r="F49" s="82"/>
      <c r="G49" s="10" t="s">
        <v>109</v>
      </c>
      <c r="H49" s="11">
        <v>1800</v>
      </c>
      <c r="I49" s="87"/>
      <c r="J49" s="87"/>
      <c r="K49" s="87"/>
      <c r="L49" s="118"/>
      <c r="M49" s="119"/>
    </row>
    <row r="50" spans="1:13" ht="20.399999999999999" x14ac:dyDescent="0.3">
      <c r="A50" s="28">
        <v>43</v>
      </c>
      <c r="B50" s="8"/>
      <c r="C50" s="9"/>
      <c r="D50" s="9"/>
      <c r="E50" s="82"/>
      <c r="F50" s="82"/>
      <c r="G50" s="10" t="s">
        <v>32</v>
      </c>
      <c r="H50" s="11">
        <v>1100</v>
      </c>
      <c r="I50" s="87"/>
      <c r="J50" s="87"/>
      <c r="K50" s="87"/>
      <c r="L50" s="118"/>
      <c r="M50" s="119"/>
    </row>
    <row r="51" spans="1:13" x14ac:dyDescent="0.3">
      <c r="A51" s="28">
        <v>44</v>
      </c>
      <c r="B51" s="8"/>
      <c r="C51" s="9"/>
      <c r="D51" s="9"/>
      <c r="E51" s="82"/>
      <c r="F51" s="82"/>
      <c r="G51" s="10" t="s">
        <v>33</v>
      </c>
      <c r="H51" s="11">
        <v>1100</v>
      </c>
      <c r="I51" s="87"/>
      <c r="J51" s="87"/>
      <c r="K51" s="87"/>
      <c r="L51" s="118"/>
      <c r="M51" s="119"/>
    </row>
    <row r="52" spans="1:13" ht="20.399999999999999" x14ac:dyDescent="0.3">
      <c r="A52" s="28">
        <v>45</v>
      </c>
      <c r="B52" s="8"/>
      <c r="C52" s="9"/>
      <c r="D52" s="9"/>
      <c r="E52" s="82"/>
      <c r="F52" s="82"/>
      <c r="G52" s="10" t="s">
        <v>34</v>
      </c>
      <c r="H52" s="11">
        <v>1100</v>
      </c>
      <c r="I52" s="87"/>
      <c r="J52" s="87"/>
      <c r="K52" s="87"/>
      <c r="L52" s="118"/>
      <c r="M52" s="119"/>
    </row>
    <row r="53" spans="1:13" x14ac:dyDescent="0.3">
      <c r="A53" s="28">
        <v>46</v>
      </c>
      <c r="B53" s="8"/>
      <c r="C53" s="9"/>
      <c r="D53" s="9"/>
      <c r="E53" s="82"/>
      <c r="F53" s="82"/>
      <c r="G53" s="10" t="s">
        <v>107</v>
      </c>
      <c r="H53" s="11">
        <v>100</v>
      </c>
      <c r="I53" s="87"/>
      <c r="J53" s="87"/>
      <c r="K53" s="87"/>
      <c r="L53" s="118"/>
      <c r="M53" s="119"/>
    </row>
    <row r="54" spans="1:13" x14ac:dyDescent="0.3">
      <c r="A54" s="28">
        <v>47</v>
      </c>
      <c r="B54" s="8"/>
      <c r="C54" s="9"/>
      <c r="D54" s="9"/>
      <c r="E54" s="82"/>
      <c r="F54" s="82"/>
      <c r="G54" s="10" t="s">
        <v>23</v>
      </c>
      <c r="H54" s="11">
        <v>100</v>
      </c>
      <c r="I54" s="87"/>
      <c r="J54" s="87"/>
      <c r="K54" s="87"/>
      <c r="L54" s="118"/>
      <c r="M54" s="119"/>
    </row>
    <row r="55" spans="1:13" x14ac:dyDescent="0.3">
      <c r="A55" s="28">
        <v>48</v>
      </c>
      <c r="B55" s="8"/>
      <c r="C55" s="9"/>
      <c r="D55" s="9"/>
      <c r="E55" s="82"/>
      <c r="F55" s="82"/>
      <c r="G55" s="10" t="s">
        <v>78</v>
      </c>
      <c r="H55" s="11">
        <v>6000</v>
      </c>
      <c r="I55" s="87"/>
      <c r="J55" s="87"/>
      <c r="K55" s="87"/>
      <c r="L55" s="118"/>
      <c r="M55" s="119"/>
    </row>
    <row r="56" spans="1:13" ht="17.25" customHeight="1" x14ac:dyDescent="0.3">
      <c r="A56" s="28">
        <v>49</v>
      </c>
      <c r="B56" s="8"/>
      <c r="C56" s="9"/>
      <c r="D56" s="9"/>
      <c r="E56" s="82"/>
      <c r="F56" s="82"/>
      <c r="G56" s="10" t="s">
        <v>106</v>
      </c>
      <c r="H56" s="11">
        <v>3000</v>
      </c>
      <c r="I56" s="87"/>
      <c r="J56" s="87"/>
      <c r="K56" s="87"/>
      <c r="L56" s="118"/>
      <c r="M56" s="119"/>
    </row>
    <row r="57" spans="1:13" x14ac:dyDescent="0.3">
      <c r="A57" s="28">
        <v>50</v>
      </c>
      <c r="B57" s="8"/>
      <c r="C57" s="9"/>
      <c r="D57" s="9"/>
      <c r="E57" s="82"/>
      <c r="F57" s="82"/>
      <c r="G57" s="10" t="s">
        <v>27</v>
      </c>
      <c r="H57" s="11">
        <v>2300</v>
      </c>
      <c r="I57" s="87"/>
      <c r="J57" s="87"/>
      <c r="K57" s="87"/>
      <c r="L57" s="118"/>
      <c r="M57" s="119"/>
    </row>
    <row r="58" spans="1:13" x14ac:dyDescent="0.3">
      <c r="A58" s="28">
        <v>51</v>
      </c>
      <c r="B58" s="8"/>
      <c r="C58" s="9"/>
      <c r="D58" s="9"/>
      <c r="E58" s="82"/>
      <c r="F58" s="82"/>
      <c r="G58" s="10" t="s">
        <v>112</v>
      </c>
      <c r="H58" s="11">
        <v>780</v>
      </c>
      <c r="I58" s="87"/>
      <c r="J58" s="87"/>
      <c r="K58" s="87"/>
      <c r="L58" s="118"/>
      <c r="M58" s="119"/>
    </row>
    <row r="59" spans="1:13" ht="20.399999999999999" x14ac:dyDescent="0.3">
      <c r="A59" s="28">
        <v>52</v>
      </c>
      <c r="B59" s="8"/>
      <c r="C59" s="9"/>
      <c r="D59" s="9"/>
      <c r="E59" s="82"/>
      <c r="F59" s="82"/>
      <c r="G59" s="10" t="s">
        <v>214</v>
      </c>
      <c r="H59" s="11">
        <v>300</v>
      </c>
      <c r="I59" s="87"/>
      <c r="J59" s="87"/>
      <c r="K59" s="87"/>
      <c r="L59" s="118"/>
      <c r="M59" s="119"/>
    </row>
    <row r="60" spans="1:13" ht="20.399999999999999" x14ac:dyDescent="0.3">
      <c r="A60" s="28">
        <v>53</v>
      </c>
      <c r="B60" s="8"/>
      <c r="C60" s="9"/>
      <c r="D60" s="9"/>
      <c r="E60" s="82"/>
      <c r="F60" s="82"/>
      <c r="G60" s="10" t="s">
        <v>221</v>
      </c>
      <c r="H60" s="11">
        <v>600</v>
      </c>
      <c r="I60" s="87"/>
      <c r="J60" s="87"/>
      <c r="K60" s="87"/>
      <c r="L60" s="118"/>
      <c r="M60" s="119"/>
    </row>
    <row r="61" spans="1:13" ht="20.399999999999999" x14ac:dyDescent="0.3">
      <c r="A61" s="28">
        <v>54</v>
      </c>
      <c r="B61" s="8"/>
      <c r="C61" s="9"/>
      <c r="D61" s="9"/>
      <c r="E61" s="82"/>
      <c r="F61" s="82"/>
      <c r="G61" s="10" t="s">
        <v>79</v>
      </c>
      <c r="H61" s="11">
        <v>20</v>
      </c>
      <c r="I61" s="87"/>
      <c r="J61" s="87"/>
      <c r="K61" s="87"/>
      <c r="L61" s="118"/>
      <c r="M61" s="119"/>
    </row>
    <row r="62" spans="1:13" ht="20.399999999999999" x14ac:dyDescent="0.3">
      <c r="A62" s="28">
        <v>55</v>
      </c>
      <c r="B62" s="8"/>
      <c r="C62" s="9"/>
      <c r="D62" s="9"/>
      <c r="E62" s="82"/>
      <c r="F62" s="82"/>
      <c r="G62" s="10" t="s">
        <v>80</v>
      </c>
      <c r="H62" s="11">
        <v>10</v>
      </c>
      <c r="I62" s="87"/>
      <c r="J62" s="87"/>
      <c r="K62" s="87"/>
      <c r="L62" s="118"/>
      <c r="M62" s="119"/>
    </row>
    <row r="63" spans="1:13" ht="20.399999999999999" x14ac:dyDescent="0.3">
      <c r="A63" s="28">
        <v>56</v>
      </c>
      <c r="B63" s="8"/>
      <c r="C63" s="9"/>
      <c r="D63" s="9"/>
      <c r="E63" s="82"/>
      <c r="F63" s="82"/>
      <c r="G63" s="10" t="s">
        <v>81</v>
      </c>
      <c r="H63" s="11">
        <v>10</v>
      </c>
      <c r="I63" s="87"/>
      <c r="J63" s="87"/>
      <c r="K63" s="87"/>
      <c r="L63" s="118"/>
      <c r="M63" s="119"/>
    </row>
    <row r="64" spans="1:13" ht="20.399999999999999" x14ac:dyDescent="0.3">
      <c r="A64" s="28">
        <v>57</v>
      </c>
      <c r="B64" s="8"/>
      <c r="C64" s="9"/>
      <c r="D64" s="9"/>
      <c r="E64" s="82"/>
      <c r="F64" s="82"/>
      <c r="G64" s="10" t="s">
        <v>82</v>
      </c>
      <c r="H64" s="11">
        <v>20</v>
      </c>
      <c r="I64" s="87"/>
      <c r="J64" s="87"/>
      <c r="K64" s="87"/>
      <c r="L64" s="118"/>
      <c r="M64" s="119"/>
    </row>
    <row r="65" spans="1:13" ht="41.25" customHeight="1" thickBot="1" x14ac:dyDescent="0.35">
      <c r="A65" s="28">
        <v>58</v>
      </c>
      <c r="B65" s="16"/>
      <c r="C65" s="17"/>
      <c r="D65" s="17"/>
      <c r="E65" s="83"/>
      <c r="F65" s="83"/>
      <c r="G65" s="39" t="s">
        <v>83</v>
      </c>
      <c r="H65" s="18">
        <v>50</v>
      </c>
      <c r="I65" s="89"/>
      <c r="J65" s="87"/>
      <c r="K65" s="89"/>
      <c r="L65" s="118"/>
      <c r="M65" s="126"/>
    </row>
    <row r="66" spans="1:13" ht="12" thickBot="1" x14ac:dyDescent="0.35">
      <c r="A66" s="28">
        <v>59</v>
      </c>
      <c r="B66" s="32"/>
      <c r="C66" s="22"/>
      <c r="D66" s="22"/>
      <c r="E66" s="95"/>
      <c r="F66" s="95"/>
      <c r="G66" s="98" t="s">
        <v>121</v>
      </c>
      <c r="H66" s="23"/>
      <c r="I66" s="96"/>
      <c r="J66" s="96"/>
      <c r="K66" s="96"/>
      <c r="L66" s="124"/>
      <c r="M66" s="122"/>
    </row>
    <row r="67" spans="1:13" ht="21" customHeight="1" x14ac:dyDescent="0.3">
      <c r="A67" s="28">
        <v>60</v>
      </c>
      <c r="B67" s="8"/>
      <c r="C67" s="9"/>
      <c r="D67" s="9"/>
      <c r="E67" s="82"/>
      <c r="F67" s="86"/>
      <c r="G67" s="40" t="s">
        <v>126</v>
      </c>
      <c r="H67" s="11">
        <v>2</v>
      </c>
      <c r="I67" s="87"/>
      <c r="J67" s="87"/>
      <c r="K67" s="87"/>
      <c r="L67" s="125"/>
      <c r="M67" s="121"/>
    </row>
    <row r="68" spans="1:13" ht="21" customHeight="1" x14ac:dyDescent="0.3">
      <c r="A68" s="28">
        <v>61</v>
      </c>
      <c r="B68" s="8"/>
      <c r="C68" s="9"/>
      <c r="D68" s="9"/>
      <c r="E68" s="82"/>
      <c r="F68" s="86"/>
      <c r="G68" s="40" t="s">
        <v>212</v>
      </c>
      <c r="H68" s="11">
        <v>15</v>
      </c>
      <c r="I68" s="87"/>
      <c r="J68" s="87"/>
      <c r="K68" s="90"/>
      <c r="L68" s="125"/>
      <c r="M68" s="119"/>
    </row>
    <row r="69" spans="1:13" x14ac:dyDescent="0.3">
      <c r="A69" s="28">
        <v>62</v>
      </c>
      <c r="B69" s="8"/>
      <c r="C69" s="9"/>
      <c r="D69" s="9"/>
      <c r="E69" s="82"/>
      <c r="F69" s="86"/>
      <c r="G69" s="40" t="s">
        <v>127</v>
      </c>
      <c r="H69" s="11">
        <v>500</v>
      </c>
      <c r="I69" s="87"/>
      <c r="J69" s="87"/>
      <c r="K69" s="87"/>
      <c r="L69" s="125"/>
      <c r="M69" s="119"/>
    </row>
    <row r="70" spans="1:13" x14ac:dyDescent="0.3">
      <c r="A70" s="28">
        <v>63</v>
      </c>
      <c r="B70" s="8"/>
      <c r="C70" s="9"/>
      <c r="D70" s="9"/>
      <c r="E70" s="82"/>
      <c r="F70" s="86"/>
      <c r="G70" s="40" t="s">
        <v>118</v>
      </c>
      <c r="H70" s="11">
        <v>20</v>
      </c>
      <c r="I70" s="87"/>
      <c r="J70" s="87"/>
      <c r="K70" s="87"/>
      <c r="L70" s="125"/>
      <c r="M70" s="119"/>
    </row>
    <row r="71" spans="1:13" x14ac:dyDescent="0.3">
      <c r="A71" s="28">
        <v>64</v>
      </c>
      <c r="B71" s="8"/>
      <c r="C71" s="9"/>
      <c r="D71" s="9"/>
      <c r="E71" s="82"/>
      <c r="F71" s="86"/>
      <c r="G71" s="40" t="s">
        <v>209</v>
      </c>
      <c r="H71" s="11">
        <v>20</v>
      </c>
      <c r="I71" s="87"/>
      <c r="J71" s="87"/>
      <c r="K71" s="87"/>
      <c r="L71" s="125"/>
      <c r="M71" s="119"/>
    </row>
    <row r="72" spans="1:13" x14ac:dyDescent="0.3">
      <c r="A72" s="28">
        <v>65</v>
      </c>
      <c r="B72" s="8"/>
      <c r="C72" s="9"/>
      <c r="D72" s="9"/>
      <c r="E72" s="82"/>
      <c r="F72" s="86"/>
      <c r="G72" s="40" t="s">
        <v>208</v>
      </c>
      <c r="H72" s="11">
        <v>20</v>
      </c>
      <c r="I72" s="87"/>
      <c r="J72" s="87"/>
      <c r="K72" s="87"/>
      <c r="L72" s="125"/>
      <c r="M72" s="119"/>
    </row>
    <row r="73" spans="1:13" x14ac:dyDescent="0.3">
      <c r="A73" s="28">
        <v>66</v>
      </c>
      <c r="B73" s="8"/>
      <c r="C73" s="9"/>
      <c r="D73" s="9"/>
      <c r="E73" s="82"/>
      <c r="F73" s="86"/>
      <c r="G73" s="40" t="s">
        <v>129</v>
      </c>
      <c r="H73" s="11">
        <v>20</v>
      </c>
      <c r="I73" s="87"/>
      <c r="J73" s="87"/>
      <c r="K73" s="87"/>
      <c r="L73" s="125"/>
      <c r="M73" s="119"/>
    </row>
    <row r="74" spans="1:13" x14ac:dyDescent="0.3">
      <c r="A74" s="28">
        <v>67</v>
      </c>
      <c r="B74" s="8"/>
      <c r="C74" s="9"/>
      <c r="D74" s="9"/>
      <c r="E74" s="82"/>
      <c r="F74" s="86"/>
      <c r="G74" s="40" t="s">
        <v>130</v>
      </c>
      <c r="H74" s="11">
        <v>50</v>
      </c>
      <c r="I74" s="87"/>
      <c r="J74" s="87"/>
      <c r="K74" s="87"/>
      <c r="L74" s="125"/>
      <c r="M74" s="119"/>
    </row>
    <row r="75" spans="1:13" x14ac:dyDescent="0.3">
      <c r="A75" s="28">
        <v>68</v>
      </c>
      <c r="B75" s="8"/>
      <c r="C75" s="9"/>
      <c r="D75" s="9"/>
      <c r="E75" s="82"/>
      <c r="F75" s="86"/>
      <c r="G75" s="40" t="s">
        <v>128</v>
      </c>
      <c r="H75" s="11">
        <v>120</v>
      </c>
      <c r="I75" s="87"/>
      <c r="J75" s="87"/>
      <c r="K75" s="87"/>
      <c r="L75" s="125"/>
      <c r="M75" s="119"/>
    </row>
    <row r="76" spans="1:13" x14ac:dyDescent="0.3">
      <c r="A76" s="28">
        <v>69</v>
      </c>
      <c r="B76" s="8"/>
      <c r="C76" s="9"/>
      <c r="D76" s="9"/>
      <c r="E76" s="82"/>
      <c r="F76" s="86"/>
      <c r="G76" s="40" t="s">
        <v>213</v>
      </c>
      <c r="H76" s="11">
        <v>120</v>
      </c>
      <c r="I76" s="87"/>
      <c r="J76" s="87"/>
      <c r="K76" s="87"/>
      <c r="L76" s="125"/>
      <c r="M76" s="119"/>
    </row>
    <row r="77" spans="1:13" x14ac:dyDescent="0.3">
      <c r="A77" s="28">
        <v>70</v>
      </c>
      <c r="B77" s="8"/>
      <c r="C77" s="9"/>
      <c r="D77" s="9"/>
      <c r="E77" s="82"/>
      <c r="F77" s="82"/>
      <c r="G77" s="10" t="s">
        <v>119</v>
      </c>
      <c r="H77" s="11">
        <v>80</v>
      </c>
      <c r="I77" s="87"/>
      <c r="J77" s="87"/>
      <c r="K77" s="87"/>
      <c r="L77" s="125"/>
      <c r="M77" s="119"/>
    </row>
    <row r="78" spans="1:13" x14ac:dyDescent="0.3">
      <c r="A78" s="28">
        <v>71</v>
      </c>
      <c r="B78" s="8"/>
      <c r="C78" s="9"/>
      <c r="D78" s="9"/>
      <c r="E78" s="82"/>
      <c r="F78" s="82"/>
      <c r="G78" s="10" t="s">
        <v>131</v>
      </c>
      <c r="H78" s="11">
        <v>80</v>
      </c>
      <c r="I78" s="87"/>
      <c r="J78" s="87"/>
      <c r="K78" s="87"/>
      <c r="L78" s="125"/>
      <c r="M78" s="119"/>
    </row>
    <row r="79" spans="1:13" x14ac:dyDescent="0.3">
      <c r="A79" s="28">
        <v>72</v>
      </c>
      <c r="B79" s="8"/>
      <c r="C79" s="9"/>
      <c r="D79" s="9"/>
      <c r="E79" s="82"/>
      <c r="F79" s="82"/>
      <c r="G79" s="10" t="s">
        <v>132</v>
      </c>
      <c r="H79" s="11">
        <v>80</v>
      </c>
      <c r="I79" s="87"/>
      <c r="J79" s="87"/>
      <c r="K79" s="87"/>
      <c r="L79" s="125"/>
      <c r="M79" s="119"/>
    </row>
    <row r="80" spans="1:13" x14ac:dyDescent="0.3">
      <c r="A80" s="28">
        <v>73</v>
      </c>
      <c r="B80" s="8"/>
      <c r="C80" s="9"/>
      <c r="D80" s="9"/>
      <c r="E80" s="82"/>
      <c r="F80" s="82"/>
      <c r="G80" s="10" t="s">
        <v>120</v>
      </c>
      <c r="H80" s="11">
        <v>1400</v>
      </c>
      <c r="I80" s="87"/>
      <c r="J80" s="87"/>
      <c r="K80" s="87"/>
      <c r="L80" s="125"/>
      <c r="M80" s="119"/>
    </row>
    <row r="81" spans="1:13" ht="20.399999999999999" x14ac:dyDescent="0.3">
      <c r="A81" s="28">
        <v>74</v>
      </c>
      <c r="B81" s="8">
        <v>9400658201</v>
      </c>
      <c r="C81" s="9"/>
      <c r="D81" s="9"/>
      <c r="E81" s="82"/>
      <c r="F81" s="82"/>
      <c r="G81" s="10" t="s">
        <v>133</v>
      </c>
      <c r="H81" s="11">
        <v>1400</v>
      </c>
      <c r="I81" s="87"/>
      <c r="J81" s="87"/>
      <c r="K81" s="87"/>
      <c r="L81" s="125"/>
      <c r="M81" s="119"/>
    </row>
    <row r="82" spans="1:13" ht="20.399999999999999" x14ac:dyDescent="0.3">
      <c r="A82" s="28">
        <v>75</v>
      </c>
      <c r="B82" s="8"/>
      <c r="C82" s="9"/>
      <c r="D82" s="9"/>
      <c r="E82" s="82"/>
      <c r="F82" s="86"/>
      <c r="G82" s="40" t="s">
        <v>123</v>
      </c>
      <c r="H82" s="11">
        <v>7000</v>
      </c>
      <c r="I82" s="87"/>
      <c r="J82" s="87"/>
      <c r="K82" s="87"/>
      <c r="L82" s="125"/>
      <c r="M82" s="119"/>
    </row>
    <row r="83" spans="1:13" ht="20.399999999999999" x14ac:dyDescent="0.3">
      <c r="A83" s="28">
        <v>76</v>
      </c>
      <c r="B83" s="8"/>
      <c r="C83" s="9"/>
      <c r="D83" s="9"/>
      <c r="E83" s="82"/>
      <c r="F83" s="86"/>
      <c r="G83" s="40" t="s">
        <v>124</v>
      </c>
      <c r="H83" s="11">
        <v>100</v>
      </c>
      <c r="I83" s="87"/>
      <c r="J83" s="87"/>
      <c r="K83" s="87"/>
      <c r="L83" s="125"/>
      <c r="M83" s="119"/>
    </row>
    <row r="84" spans="1:13" ht="20.399999999999999" x14ac:dyDescent="0.3">
      <c r="A84" s="28">
        <v>77</v>
      </c>
      <c r="B84" s="8"/>
      <c r="C84" s="9"/>
      <c r="D84" s="9"/>
      <c r="E84" s="82"/>
      <c r="F84" s="86"/>
      <c r="G84" s="40" t="s">
        <v>125</v>
      </c>
      <c r="H84" s="11">
        <v>100</v>
      </c>
      <c r="I84" s="87"/>
      <c r="J84" s="87"/>
      <c r="K84" s="87"/>
      <c r="L84" s="125"/>
      <c r="M84" s="119"/>
    </row>
    <row r="85" spans="1:13" ht="20.399999999999999" x14ac:dyDescent="0.3">
      <c r="A85" s="28">
        <v>78</v>
      </c>
      <c r="B85" s="8">
        <v>9400655590</v>
      </c>
      <c r="C85" s="9"/>
      <c r="D85" s="9"/>
      <c r="E85" s="82"/>
      <c r="F85" s="82"/>
      <c r="G85" s="10" t="s">
        <v>122</v>
      </c>
      <c r="H85" s="11">
        <v>100</v>
      </c>
      <c r="I85" s="87"/>
      <c r="J85" s="87"/>
      <c r="K85" s="87"/>
      <c r="L85" s="125"/>
      <c r="M85" s="119"/>
    </row>
    <row r="86" spans="1:13" ht="19.5" customHeight="1" x14ac:dyDescent="0.3">
      <c r="A86" s="28">
        <v>79</v>
      </c>
      <c r="B86" s="8"/>
      <c r="C86" s="9"/>
      <c r="D86" s="9"/>
      <c r="E86" s="82"/>
      <c r="F86" s="82"/>
      <c r="G86" s="10" t="s">
        <v>134</v>
      </c>
      <c r="H86" s="11">
        <v>14000</v>
      </c>
      <c r="I86" s="87"/>
      <c r="J86" s="87"/>
      <c r="K86" s="87"/>
      <c r="L86" s="125"/>
      <c r="M86" s="119"/>
    </row>
    <row r="87" spans="1:13" ht="20.399999999999999" x14ac:dyDescent="0.3">
      <c r="A87" s="28">
        <v>80</v>
      </c>
      <c r="B87" s="8"/>
      <c r="C87" s="9"/>
      <c r="D87" s="9"/>
      <c r="E87" s="82"/>
      <c r="F87" s="82"/>
      <c r="G87" s="10" t="s">
        <v>135</v>
      </c>
      <c r="H87" s="11">
        <v>50</v>
      </c>
      <c r="I87" s="87"/>
      <c r="J87" s="87"/>
      <c r="K87" s="87"/>
      <c r="L87" s="125"/>
      <c r="M87" s="119"/>
    </row>
    <row r="88" spans="1:13" ht="20.399999999999999" x14ac:dyDescent="0.3">
      <c r="A88" s="28">
        <v>81</v>
      </c>
      <c r="B88" s="8"/>
      <c r="C88" s="9"/>
      <c r="D88" s="9"/>
      <c r="E88" s="82"/>
      <c r="F88" s="82"/>
      <c r="G88" s="10" t="s">
        <v>136</v>
      </c>
      <c r="H88" s="11">
        <v>50</v>
      </c>
      <c r="I88" s="87"/>
      <c r="J88" s="87"/>
      <c r="K88" s="87"/>
      <c r="L88" s="125"/>
      <c r="M88" s="119"/>
    </row>
    <row r="89" spans="1:13" x14ac:dyDescent="0.3">
      <c r="A89" s="28">
        <v>82</v>
      </c>
      <c r="B89" s="8"/>
      <c r="C89" s="9"/>
      <c r="D89" s="9"/>
      <c r="E89" s="82"/>
      <c r="F89" s="82"/>
      <c r="G89" s="10" t="s">
        <v>137</v>
      </c>
      <c r="H89" s="11">
        <v>50</v>
      </c>
      <c r="I89" s="87"/>
      <c r="J89" s="87"/>
      <c r="K89" s="87"/>
      <c r="L89" s="125"/>
      <c r="M89" s="119"/>
    </row>
    <row r="90" spans="1:13" ht="24.75" customHeight="1" x14ac:dyDescent="0.3">
      <c r="A90" s="28">
        <v>83</v>
      </c>
      <c r="B90" s="8"/>
      <c r="C90" s="9"/>
      <c r="D90" s="9"/>
      <c r="E90" s="82"/>
      <c r="F90" s="82"/>
      <c r="G90" s="10" t="s">
        <v>139</v>
      </c>
      <c r="H90" s="11">
        <v>700</v>
      </c>
      <c r="I90" s="87"/>
      <c r="J90" s="87"/>
      <c r="K90" s="87"/>
      <c r="L90" s="125"/>
      <c r="M90" s="119"/>
    </row>
    <row r="91" spans="1:13" ht="24.75" customHeight="1" x14ac:dyDescent="0.3">
      <c r="A91" s="28">
        <v>84</v>
      </c>
      <c r="B91" s="8"/>
      <c r="C91" s="9"/>
      <c r="D91" s="9"/>
      <c r="E91" s="82"/>
      <c r="F91" s="82"/>
      <c r="G91" s="10" t="s">
        <v>206</v>
      </c>
      <c r="H91" s="11">
        <v>100</v>
      </c>
      <c r="I91" s="87"/>
      <c r="J91" s="87"/>
      <c r="K91" s="87"/>
      <c r="L91" s="125"/>
      <c r="M91" s="119"/>
    </row>
    <row r="92" spans="1:13" ht="24.75" customHeight="1" x14ac:dyDescent="0.3">
      <c r="A92" s="28">
        <v>85</v>
      </c>
      <c r="B92" s="8"/>
      <c r="C92" s="9"/>
      <c r="D92" s="9"/>
      <c r="E92" s="82"/>
      <c r="F92" s="82"/>
      <c r="G92" s="10" t="s">
        <v>204</v>
      </c>
      <c r="H92" s="11">
        <v>100</v>
      </c>
      <c r="I92" s="87"/>
      <c r="J92" s="87"/>
      <c r="K92" s="87"/>
      <c r="L92" s="125"/>
      <c r="M92" s="119"/>
    </row>
    <row r="93" spans="1:13" ht="24.75" customHeight="1" x14ac:dyDescent="0.3">
      <c r="A93" s="28">
        <v>86</v>
      </c>
      <c r="B93" s="8"/>
      <c r="C93" s="9"/>
      <c r="D93" s="9"/>
      <c r="E93" s="82"/>
      <c r="F93" s="82"/>
      <c r="G93" s="10" t="s">
        <v>207</v>
      </c>
      <c r="H93" s="11">
        <v>100</v>
      </c>
      <c r="I93" s="87"/>
      <c r="J93" s="87"/>
      <c r="K93" s="87"/>
      <c r="L93" s="125"/>
      <c r="M93" s="119"/>
    </row>
    <row r="94" spans="1:13" ht="24.75" customHeight="1" x14ac:dyDescent="0.3">
      <c r="A94" s="28">
        <v>87</v>
      </c>
      <c r="B94" s="8"/>
      <c r="C94" s="9"/>
      <c r="D94" s="9"/>
      <c r="E94" s="82"/>
      <c r="F94" s="82"/>
      <c r="G94" s="10" t="s">
        <v>138</v>
      </c>
      <c r="H94" s="11">
        <v>150</v>
      </c>
      <c r="I94" s="87"/>
      <c r="J94" s="87"/>
      <c r="K94" s="87"/>
      <c r="L94" s="125"/>
      <c r="M94" s="119"/>
    </row>
    <row r="95" spans="1:13" ht="24.75" customHeight="1" thickBot="1" x14ac:dyDescent="0.35">
      <c r="A95" s="28">
        <v>88</v>
      </c>
      <c r="B95" s="8"/>
      <c r="C95" s="9"/>
      <c r="D95" s="9"/>
      <c r="E95" s="82"/>
      <c r="F95" s="82"/>
      <c r="G95" s="10" t="s">
        <v>205</v>
      </c>
      <c r="H95" s="11">
        <v>100</v>
      </c>
      <c r="I95" s="87"/>
      <c r="J95" s="87"/>
      <c r="K95" s="87"/>
      <c r="L95" s="125"/>
      <c r="M95" s="126"/>
    </row>
    <row r="96" spans="1:13" ht="12" thickBot="1" x14ac:dyDescent="0.35">
      <c r="A96" s="45"/>
      <c r="B96" s="32"/>
      <c r="C96" s="22"/>
      <c r="D96" s="22"/>
      <c r="E96" s="95"/>
      <c r="F96" s="95"/>
      <c r="G96" s="98" t="s">
        <v>41</v>
      </c>
      <c r="H96" s="23"/>
      <c r="I96" s="96"/>
      <c r="J96" s="96"/>
      <c r="K96" s="96"/>
      <c r="L96" s="124"/>
      <c r="M96" s="122"/>
    </row>
    <row r="97" spans="1:13" ht="20.399999999999999" x14ac:dyDescent="0.3">
      <c r="A97" s="28">
        <v>89</v>
      </c>
      <c r="B97" s="29"/>
      <c r="C97" s="24"/>
      <c r="D97" s="24"/>
      <c r="E97" s="81"/>
      <c r="F97" s="81"/>
      <c r="G97" s="38" t="s">
        <v>146</v>
      </c>
      <c r="H97" s="19">
        <v>700</v>
      </c>
      <c r="I97" s="88"/>
      <c r="J97" s="87"/>
      <c r="K97" s="88"/>
      <c r="L97" s="118"/>
      <c r="M97" s="121"/>
    </row>
    <row r="98" spans="1:13" x14ac:dyDescent="0.3">
      <c r="A98" s="28">
        <v>90</v>
      </c>
      <c r="B98" s="8"/>
      <c r="C98" s="9"/>
      <c r="D98" s="9"/>
      <c r="E98" s="82"/>
      <c r="F98" s="82"/>
      <c r="G98" s="10" t="s">
        <v>147</v>
      </c>
      <c r="H98" s="11">
        <v>500</v>
      </c>
      <c r="I98" s="87"/>
      <c r="J98" s="87"/>
      <c r="K98" s="87"/>
      <c r="L98" s="118"/>
      <c r="M98" s="119"/>
    </row>
    <row r="99" spans="1:13" x14ac:dyDescent="0.3">
      <c r="A99" s="28">
        <v>91</v>
      </c>
      <c r="B99" s="8"/>
      <c r="C99" s="9"/>
      <c r="D99" s="9"/>
      <c r="E99" s="82"/>
      <c r="F99" s="82"/>
      <c r="G99" s="10" t="s">
        <v>148</v>
      </c>
      <c r="H99" s="11">
        <v>500</v>
      </c>
      <c r="I99" s="87"/>
      <c r="J99" s="87"/>
      <c r="K99" s="87"/>
      <c r="L99" s="118"/>
      <c r="M99" s="119"/>
    </row>
    <row r="100" spans="1:13" x14ac:dyDescent="0.3">
      <c r="A100" s="28">
        <v>92</v>
      </c>
      <c r="B100" s="8"/>
      <c r="C100" s="9"/>
      <c r="D100" s="9"/>
      <c r="E100" s="82"/>
      <c r="F100" s="82"/>
      <c r="G100" s="10" t="s">
        <v>149</v>
      </c>
      <c r="H100" s="11">
        <v>100</v>
      </c>
      <c r="I100" s="87"/>
      <c r="J100" s="87"/>
      <c r="K100" s="87"/>
      <c r="L100" s="118"/>
      <c r="M100" s="119"/>
    </row>
    <row r="101" spans="1:13" ht="20.399999999999999" x14ac:dyDescent="0.3">
      <c r="A101" s="28">
        <v>93</v>
      </c>
      <c r="B101" s="8"/>
      <c r="C101" s="9"/>
      <c r="D101" s="9"/>
      <c r="E101" s="82"/>
      <c r="F101" s="82"/>
      <c r="G101" s="10" t="s">
        <v>150</v>
      </c>
      <c r="H101" s="11">
        <v>40</v>
      </c>
      <c r="I101" s="87"/>
      <c r="J101" s="87"/>
      <c r="K101" s="87"/>
      <c r="L101" s="118"/>
      <c r="M101" s="119"/>
    </row>
    <row r="102" spans="1:13" x14ac:dyDescent="0.3">
      <c r="A102" s="28">
        <v>94</v>
      </c>
      <c r="B102" s="8"/>
      <c r="C102" s="9"/>
      <c r="D102" s="9"/>
      <c r="E102" s="82"/>
      <c r="F102" s="82"/>
      <c r="G102" s="10" t="s">
        <v>151</v>
      </c>
      <c r="H102" s="11">
        <v>10</v>
      </c>
      <c r="I102" s="87"/>
      <c r="J102" s="87"/>
      <c r="K102" s="87"/>
      <c r="L102" s="118"/>
      <c r="M102" s="119"/>
    </row>
    <row r="103" spans="1:13" x14ac:dyDescent="0.3">
      <c r="A103" s="28">
        <v>95</v>
      </c>
      <c r="B103" s="8"/>
      <c r="C103" s="9"/>
      <c r="D103" s="9"/>
      <c r="E103" s="82"/>
      <c r="F103" s="82"/>
      <c r="G103" s="10" t="s">
        <v>152</v>
      </c>
      <c r="H103" s="11">
        <v>100</v>
      </c>
      <c r="I103" s="87"/>
      <c r="J103" s="87"/>
      <c r="K103" s="87"/>
      <c r="L103" s="118"/>
      <c r="M103" s="119"/>
    </row>
    <row r="104" spans="1:13" x14ac:dyDescent="0.3">
      <c r="A104" s="28">
        <v>96</v>
      </c>
      <c r="B104" s="8"/>
      <c r="C104" s="9"/>
      <c r="D104" s="9"/>
      <c r="E104" s="82"/>
      <c r="F104" s="82"/>
      <c r="G104" s="10" t="s">
        <v>153</v>
      </c>
      <c r="H104" s="11">
        <v>30</v>
      </c>
      <c r="I104" s="87"/>
      <c r="J104" s="87"/>
      <c r="K104" s="87"/>
      <c r="L104" s="118"/>
      <c r="M104" s="119"/>
    </row>
    <row r="105" spans="1:13" ht="30.6" x14ac:dyDescent="0.3">
      <c r="A105" s="28">
        <v>97</v>
      </c>
      <c r="B105" s="8"/>
      <c r="C105" s="9"/>
      <c r="D105" s="9"/>
      <c r="E105" s="82"/>
      <c r="F105" s="82"/>
      <c r="G105" s="10" t="s">
        <v>154</v>
      </c>
      <c r="H105" s="11">
        <v>200</v>
      </c>
      <c r="I105" s="87"/>
      <c r="J105" s="87"/>
      <c r="K105" s="87"/>
      <c r="L105" s="118"/>
      <c r="M105" s="119"/>
    </row>
    <row r="106" spans="1:13" x14ac:dyDescent="0.3">
      <c r="A106" s="28">
        <v>98</v>
      </c>
      <c r="B106" s="8"/>
      <c r="C106" s="9"/>
      <c r="D106" s="9"/>
      <c r="E106" s="82"/>
      <c r="F106" s="82"/>
      <c r="G106" s="10" t="s">
        <v>155</v>
      </c>
      <c r="H106" s="11">
        <v>120</v>
      </c>
      <c r="I106" s="87"/>
      <c r="J106" s="87"/>
      <c r="K106" s="87"/>
      <c r="L106" s="118"/>
      <c r="M106" s="119"/>
    </row>
    <row r="107" spans="1:13" ht="30.6" x14ac:dyDescent="0.3">
      <c r="A107" s="28">
        <v>99</v>
      </c>
      <c r="B107" s="8"/>
      <c r="C107" s="9"/>
      <c r="D107" s="9"/>
      <c r="E107" s="82"/>
      <c r="F107" s="82"/>
      <c r="G107" s="38" t="s">
        <v>156</v>
      </c>
      <c r="H107" s="11">
        <v>180</v>
      </c>
      <c r="I107" s="87"/>
      <c r="J107" s="87"/>
      <c r="K107" s="87"/>
      <c r="L107" s="118"/>
      <c r="M107" s="119"/>
    </row>
    <row r="108" spans="1:13" x14ac:dyDescent="0.3">
      <c r="A108" s="28">
        <v>100</v>
      </c>
      <c r="B108" s="8"/>
      <c r="C108" s="9"/>
      <c r="D108" s="9"/>
      <c r="E108" s="82"/>
      <c r="F108" s="82"/>
      <c r="G108" s="10" t="s">
        <v>157</v>
      </c>
      <c r="H108" s="11">
        <v>20</v>
      </c>
      <c r="I108" s="87"/>
      <c r="J108" s="87"/>
      <c r="K108" s="87"/>
      <c r="L108" s="118"/>
      <c r="M108" s="119"/>
    </row>
    <row r="109" spans="1:13" x14ac:dyDescent="0.3">
      <c r="A109" s="28">
        <v>101</v>
      </c>
      <c r="B109" s="8"/>
      <c r="C109" s="9"/>
      <c r="D109" s="9"/>
      <c r="E109" s="82"/>
      <c r="F109" s="82"/>
      <c r="G109" s="10" t="s">
        <v>158</v>
      </c>
      <c r="H109" s="11">
        <v>20</v>
      </c>
      <c r="I109" s="87"/>
      <c r="J109" s="87"/>
      <c r="K109" s="87"/>
      <c r="L109" s="118"/>
      <c r="M109" s="119"/>
    </row>
    <row r="110" spans="1:13" x14ac:dyDescent="0.3">
      <c r="A110" s="28">
        <v>102</v>
      </c>
      <c r="B110" s="8"/>
      <c r="C110" s="9"/>
      <c r="D110" s="9"/>
      <c r="E110" s="82"/>
      <c r="F110" s="82"/>
      <c r="G110" s="10" t="s">
        <v>159</v>
      </c>
      <c r="H110" s="11">
        <v>30</v>
      </c>
      <c r="I110" s="87"/>
      <c r="J110" s="87"/>
      <c r="K110" s="87"/>
      <c r="L110" s="118"/>
      <c r="M110" s="119"/>
    </row>
    <row r="111" spans="1:13" x14ac:dyDescent="0.3">
      <c r="A111" s="28">
        <v>103</v>
      </c>
      <c r="B111" s="8"/>
      <c r="C111" s="9"/>
      <c r="D111" s="9"/>
      <c r="E111" s="82"/>
      <c r="F111" s="82"/>
      <c r="G111" s="10" t="s">
        <v>160</v>
      </c>
      <c r="H111" s="11">
        <v>50</v>
      </c>
      <c r="I111" s="87"/>
      <c r="J111" s="87"/>
      <c r="K111" s="87"/>
      <c r="L111" s="118"/>
      <c r="M111" s="119"/>
    </row>
    <row r="112" spans="1:13" ht="62.25" customHeight="1" x14ac:dyDescent="0.3">
      <c r="A112" s="28">
        <v>104</v>
      </c>
      <c r="B112" s="8"/>
      <c r="C112" s="9"/>
      <c r="D112" s="9"/>
      <c r="E112" s="82"/>
      <c r="F112" s="82"/>
      <c r="G112" s="38" t="s">
        <v>165</v>
      </c>
      <c r="H112" s="11">
        <v>20</v>
      </c>
      <c r="I112" s="87"/>
      <c r="J112" s="87"/>
      <c r="K112" s="87"/>
      <c r="L112" s="118"/>
      <c r="M112" s="119"/>
    </row>
    <row r="113" spans="1:13" x14ac:dyDescent="0.3">
      <c r="A113" s="28">
        <v>105</v>
      </c>
      <c r="B113" s="8"/>
      <c r="C113" s="9"/>
      <c r="D113" s="9"/>
      <c r="E113" s="82"/>
      <c r="F113" s="82"/>
      <c r="G113" s="10" t="s">
        <v>161</v>
      </c>
      <c r="H113" s="11">
        <v>30</v>
      </c>
      <c r="I113" s="87"/>
      <c r="J113" s="87"/>
      <c r="K113" s="87"/>
      <c r="L113" s="118"/>
      <c r="M113" s="119"/>
    </row>
    <row r="114" spans="1:13" x14ac:dyDescent="0.3">
      <c r="A114" s="28">
        <v>106</v>
      </c>
      <c r="B114" s="8"/>
      <c r="C114" s="9"/>
      <c r="D114" s="9"/>
      <c r="E114" s="82"/>
      <c r="F114" s="82"/>
      <c r="G114" s="10" t="s">
        <v>162</v>
      </c>
      <c r="H114" s="11">
        <v>30</v>
      </c>
      <c r="I114" s="87"/>
      <c r="J114" s="87"/>
      <c r="K114" s="87"/>
      <c r="L114" s="118"/>
      <c r="M114" s="119"/>
    </row>
    <row r="115" spans="1:13" x14ac:dyDescent="0.3">
      <c r="A115" s="28">
        <v>107</v>
      </c>
      <c r="B115" s="8"/>
      <c r="C115" s="9"/>
      <c r="D115" s="9"/>
      <c r="E115" s="82"/>
      <c r="F115" s="82"/>
      <c r="G115" s="10" t="s">
        <v>163</v>
      </c>
      <c r="H115" s="11">
        <v>30</v>
      </c>
      <c r="I115" s="87"/>
      <c r="J115" s="87"/>
      <c r="K115" s="87"/>
      <c r="L115" s="118"/>
      <c r="M115" s="119"/>
    </row>
    <row r="116" spans="1:13" x14ac:dyDescent="0.3">
      <c r="A116" s="28">
        <v>108</v>
      </c>
      <c r="B116" s="8"/>
      <c r="C116" s="9"/>
      <c r="D116" s="9"/>
      <c r="E116" s="82"/>
      <c r="F116" s="82"/>
      <c r="G116" s="10" t="s">
        <v>164</v>
      </c>
      <c r="H116" s="11">
        <v>3</v>
      </c>
      <c r="I116" s="87"/>
      <c r="J116" s="87"/>
      <c r="K116" s="87"/>
      <c r="L116" s="118"/>
      <c r="M116" s="119"/>
    </row>
    <row r="117" spans="1:13" ht="62.25" customHeight="1" x14ac:dyDescent="0.3">
      <c r="A117" s="28">
        <v>109</v>
      </c>
      <c r="B117" s="8"/>
      <c r="C117" s="9"/>
      <c r="D117" s="9"/>
      <c r="E117" s="82"/>
      <c r="F117" s="82"/>
      <c r="G117" s="38" t="s">
        <v>166</v>
      </c>
      <c r="H117" s="11">
        <v>30</v>
      </c>
      <c r="I117" s="87"/>
      <c r="J117" s="87"/>
      <c r="K117" s="87"/>
      <c r="L117" s="118"/>
      <c r="M117" s="119"/>
    </row>
    <row r="118" spans="1:13" x14ac:dyDescent="0.3">
      <c r="A118" s="28">
        <v>110</v>
      </c>
      <c r="B118" s="8"/>
      <c r="C118" s="9"/>
      <c r="D118" s="9"/>
      <c r="E118" s="82"/>
      <c r="F118" s="82"/>
      <c r="G118" s="10" t="s">
        <v>167</v>
      </c>
      <c r="H118" s="11">
        <v>120</v>
      </c>
      <c r="I118" s="87"/>
      <c r="J118" s="87"/>
      <c r="K118" s="87"/>
      <c r="L118" s="118"/>
      <c r="M118" s="119"/>
    </row>
    <row r="119" spans="1:13" x14ac:dyDescent="0.3">
      <c r="A119" s="28">
        <v>111</v>
      </c>
      <c r="B119" s="8"/>
      <c r="C119" s="9"/>
      <c r="D119" s="9"/>
      <c r="E119" s="82"/>
      <c r="F119" s="82"/>
      <c r="G119" s="10" t="s">
        <v>168</v>
      </c>
      <c r="H119" s="11">
        <v>120</v>
      </c>
      <c r="I119" s="87"/>
      <c r="J119" s="87"/>
      <c r="K119" s="87"/>
      <c r="L119" s="118"/>
      <c r="M119" s="119"/>
    </row>
    <row r="120" spans="1:13" x14ac:dyDescent="0.3">
      <c r="A120" s="28">
        <v>112</v>
      </c>
      <c r="B120" s="8"/>
      <c r="C120" s="9"/>
      <c r="D120" s="9"/>
      <c r="E120" s="82"/>
      <c r="F120" s="82"/>
      <c r="G120" s="10" t="s">
        <v>169</v>
      </c>
      <c r="H120" s="11">
        <v>120</v>
      </c>
      <c r="I120" s="87"/>
      <c r="J120" s="87"/>
      <c r="K120" s="87"/>
      <c r="L120" s="118"/>
      <c r="M120" s="119"/>
    </row>
    <row r="121" spans="1:13" x14ac:dyDescent="0.3">
      <c r="A121" s="28">
        <v>113</v>
      </c>
      <c r="B121" s="8"/>
      <c r="C121" s="9"/>
      <c r="D121" s="9"/>
      <c r="E121" s="82"/>
      <c r="F121" s="82"/>
      <c r="G121" s="10" t="s">
        <v>170</v>
      </c>
      <c r="H121" s="11">
        <v>120</v>
      </c>
      <c r="I121" s="87"/>
      <c r="J121" s="87"/>
      <c r="K121" s="87"/>
      <c r="L121" s="118"/>
      <c r="M121" s="119"/>
    </row>
    <row r="122" spans="1:13" ht="37.5" customHeight="1" x14ac:dyDescent="0.3">
      <c r="A122" s="28">
        <v>114</v>
      </c>
      <c r="B122" s="8"/>
      <c r="C122" s="9"/>
      <c r="D122" s="9"/>
      <c r="E122" s="82"/>
      <c r="F122" s="82"/>
      <c r="G122" s="10" t="s">
        <v>171</v>
      </c>
      <c r="H122" s="11">
        <v>48</v>
      </c>
      <c r="I122" s="87"/>
      <c r="J122" s="87"/>
      <c r="K122" s="87"/>
      <c r="L122" s="118"/>
      <c r="M122" s="119"/>
    </row>
    <row r="123" spans="1:13" ht="20.399999999999999" x14ac:dyDescent="0.3">
      <c r="A123" s="28">
        <v>115</v>
      </c>
      <c r="B123" s="8"/>
      <c r="C123" s="9"/>
      <c r="D123" s="9"/>
      <c r="E123" s="82"/>
      <c r="F123" s="82"/>
      <c r="G123" s="10" t="s">
        <v>42</v>
      </c>
      <c r="H123" s="11">
        <v>900</v>
      </c>
      <c r="I123" s="87"/>
      <c r="J123" s="87"/>
      <c r="K123" s="87"/>
      <c r="L123" s="118"/>
      <c r="M123" s="119"/>
    </row>
    <row r="124" spans="1:13" ht="20.399999999999999" x14ac:dyDescent="0.3">
      <c r="A124" s="28">
        <v>116</v>
      </c>
      <c r="B124" s="8"/>
      <c r="C124" s="9"/>
      <c r="D124" s="9"/>
      <c r="E124" s="82"/>
      <c r="F124" s="82"/>
      <c r="G124" s="10" t="s">
        <v>43</v>
      </c>
      <c r="H124" s="11">
        <v>900</v>
      </c>
      <c r="I124" s="87"/>
      <c r="J124" s="87"/>
      <c r="K124" s="87"/>
      <c r="L124" s="118"/>
      <c r="M124" s="119"/>
    </row>
    <row r="125" spans="1:13" ht="20.399999999999999" x14ac:dyDescent="0.3">
      <c r="A125" s="28">
        <v>117</v>
      </c>
      <c r="B125" s="8"/>
      <c r="C125" s="9"/>
      <c r="D125" s="9"/>
      <c r="E125" s="82"/>
      <c r="F125" s="82"/>
      <c r="G125" s="10" t="s">
        <v>44</v>
      </c>
      <c r="H125" s="11">
        <v>20</v>
      </c>
      <c r="I125" s="87"/>
      <c r="J125" s="87"/>
      <c r="K125" s="87"/>
      <c r="L125" s="118"/>
      <c r="M125" s="119"/>
    </row>
    <row r="126" spans="1:13" ht="20.399999999999999" x14ac:dyDescent="0.3">
      <c r="A126" s="28">
        <v>118</v>
      </c>
      <c r="B126" s="8"/>
      <c r="C126" s="9"/>
      <c r="D126" s="9"/>
      <c r="E126" s="82"/>
      <c r="F126" s="82"/>
      <c r="G126" s="10" t="s">
        <v>113</v>
      </c>
      <c r="H126" s="11">
        <v>200</v>
      </c>
      <c r="I126" s="87"/>
      <c r="J126" s="87"/>
      <c r="K126" s="87"/>
      <c r="L126" s="118"/>
      <c r="M126" s="119"/>
    </row>
    <row r="127" spans="1:13" ht="20.399999999999999" x14ac:dyDescent="0.3">
      <c r="A127" s="28">
        <v>119</v>
      </c>
      <c r="B127" s="8"/>
      <c r="C127" s="9"/>
      <c r="D127" s="9"/>
      <c r="E127" s="82"/>
      <c r="F127" s="82"/>
      <c r="G127" s="10" t="s">
        <v>114</v>
      </c>
      <c r="H127" s="11">
        <v>500</v>
      </c>
      <c r="I127" s="87"/>
      <c r="J127" s="87"/>
      <c r="K127" s="87"/>
      <c r="L127" s="118"/>
      <c r="M127" s="119"/>
    </row>
    <row r="128" spans="1:13" x14ac:dyDescent="0.3">
      <c r="A128" s="28">
        <v>120</v>
      </c>
      <c r="B128" s="8"/>
      <c r="C128" s="9"/>
      <c r="D128" s="9"/>
      <c r="E128" s="82"/>
      <c r="F128" s="82"/>
      <c r="G128" s="10" t="s">
        <v>115</v>
      </c>
      <c r="H128" s="11">
        <v>500</v>
      </c>
      <c r="I128" s="87"/>
      <c r="J128" s="87"/>
      <c r="K128" s="87"/>
      <c r="L128" s="118"/>
      <c r="M128" s="119"/>
    </row>
    <row r="129" spans="1:13" x14ac:dyDescent="0.3">
      <c r="A129" s="28">
        <v>121</v>
      </c>
      <c r="B129" s="8"/>
      <c r="C129" s="9"/>
      <c r="D129" s="9"/>
      <c r="E129" s="82"/>
      <c r="F129" s="82"/>
      <c r="G129" s="10" t="s">
        <v>108</v>
      </c>
      <c r="H129" s="11">
        <v>200</v>
      </c>
      <c r="I129" s="87"/>
      <c r="J129" s="87"/>
      <c r="K129" s="87"/>
      <c r="L129" s="118"/>
      <c r="M129" s="119"/>
    </row>
    <row r="130" spans="1:13" ht="30.6" x14ac:dyDescent="0.3">
      <c r="A130" s="28">
        <v>122</v>
      </c>
      <c r="B130" s="8"/>
      <c r="C130" s="9"/>
      <c r="D130" s="9"/>
      <c r="E130" s="82"/>
      <c r="F130" s="82"/>
      <c r="G130" s="10" t="s">
        <v>45</v>
      </c>
      <c r="H130" s="11">
        <v>300</v>
      </c>
      <c r="I130" s="87"/>
      <c r="J130" s="87"/>
      <c r="K130" s="87"/>
      <c r="L130" s="118"/>
      <c r="M130" s="119"/>
    </row>
    <row r="131" spans="1:13" ht="20.399999999999999" x14ac:dyDescent="0.3">
      <c r="A131" s="28">
        <v>123</v>
      </c>
      <c r="B131" s="8"/>
      <c r="C131" s="9"/>
      <c r="D131" s="9"/>
      <c r="E131" s="82"/>
      <c r="F131" s="82"/>
      <c r="G131" s="10" t="s">
        <v>46</v>
      </c>
      <c r="H131" s="11">
        <v>300</v>
      </c>
      <c r="I131" s="87"/>
      <c r="J131" s="87"/>
      <c r="K131" s="87"/>
      <c r="L131" s="118"/>
      <c r="M131" s="119"/>
    </row>
    <row r="132" spans="1:13" ht="30.6" x14ac:dyDescent="0.3">
      <c r="A132" s="28">
        <v>124</v>
      </c>
      <c r="B132" s="8"/>
      <c r="C132" s="9"/>
      <c r="D132" s="9"/>
      <c r="E132" s="82"/>
      <c r="F132" s="82"/>
      <c r="G132" s="10" t="s">
        <v>47</v>
      </c>
      <c r="H132" s="11">
        <v>500</v>
      </c>
      <c r="I132" s="87"/>
      <c r="J132" s="87"/>
      <c r="K132" s="87"/>
      <c r="L132" s="118"/>
      <c r="M132" s="119"/>
    </row>
    <row r="133" spans="1:13" ht="70.5" customHeight="1" x14ac:dyDescent="0.3">
      <c r="A133" s="28">
        <v>125</v>
      </c>
      <c r="B133" s="8"/>
      <c r="C133" s="9"/>
      <c r="D133" s="9"/>
      <c r="E133" s="82"/>
      <c r="F133" s="82"/>
      <c r="G133" s="10" t="s">
        <v>48</v>
      </c>
      <c r="H133" s="11">
        <v>190</v>
      </c>
      <c r="I133" s="87"/>
      <c r="J133" s="87"/>
      <c r="K133" s="87"/>
      <c r="L133" s="118"/>
      <c r="M133" s="119"/>
    </row>
    <row r="134" spans="1:13" ht="30.6" x14ac:dyDescent="0.3">
      <c r="A134" s="28">
        <v>126</v>
      </c>
      <c r="B134" s="8"/>
      <c r="C134" s="9"/>
      <c r="D134" s="9"/>
      <c r="E134" s="82"/>
      <c r="F134" s="82"/>
      <c r="G134" s="10" t="s">
        <v>49</v>
      </c>
      <c r="H134" s="11">
        <v>130</v>
      </c>
      <c r="I134" s="87"/>
      <c r="J134" s="87"/>
      <c r="K134" s="87"/>
      <c r="L134" s="118"/>
      <c r="M134" s="119"/>
    </row>
    <row r="135" spans="1:13" ht="40.799999999999997" x14ac:dyDescent="0.3">
      <c r="A135" s="28">
        <v>127</v>
      </c>
      <c r="B135" s="8"/>
      <c r="C135" s="9"/>
      <c r="D135" s="9"/>
      <c r="E135" s="82"/>
      <c r="F135" s="82"/>
      <c r="G135" s="10" t="s">
        <v>50</v>
      </c>
      <c r="H135" s="11">
        <v>130</v>
      </c>
      <c r="I135" s="87"/>
      <c r="J135" s="87"/>
      <c r="K135" s="87"/>
      <c r="L135" s="118"/>
      <c r="M135" s="119"/>
    </row>
    <row r="136" spans="1:13" x14ac:dyDescent="0.3">
      <c r="A136" s="28">
        <v>128</v>
      </c>
      <c r="B136" s="8"/>
      <c r="C136" s="9"/>
      <c r="D136" s="9"/>
      <c r="E136" s="82"/>
      <c r="F136" s="82"/>
      <c r="G136" s="10" t="s">
        <v>96</v>
      </c>
      <c r="H136" s="11">
        <v>300</v>
      </c>
      <c r="I136" s="87"/>
      <c r="J136" s="87"/>
      <c r="K136" s="87"/>
      <c r="L136" s="118"/>
      <c r="M136" s="119"/>
    </row>
    <row r="137" spans="1:13" ht="20.399999999999999" x14ac:dyDescent="0.3">
      <c r="A137" s="28">
        <v>129</v>
      </c>
      <c r="B137" s="8"/>
      <c r="C137" s="9"/>
      <c r="D137" s="9"/>
      <c r="E137" s="82"/>
      <c r="F137" s="82"/>
      <c r="G137" s="10" t="s">
        <v>51</v>
      </c>
      <c r="H137" s="11">
        <v>1300</v>
      </c>
      <c r="I137" s="87"/>
      <c r="J137" s="87"/>
      <c r="K137" s="87"/>
      <c r="L137" s="118"/>
      <c r="M137" s="119"/>
    </row>
    <row r="138" spans="1:13" ht="20.399999999999999" x14ac:dyDescent="0.3">
      <c r="A138" s="28">
        <v>130</v>
      </c>
      <c r="B138" s="8"/>
      <c r="C138" s="9"/>
      <c r="D138" s="9"/>
      <c r="E138" s="82"/>
      <c r="F138" s="82"/>
      <c r="G138" s="10" t="s">
        <v>52</v>
      </c>
      <c r="H138" s="11">
        <v>20</v>
      </c>
      <c r="I138" s="87"/>
      <c r="J138" s="87"/>
      <c r="K138" s="87"/>
      <c r="L138" s="118"/>
      <c r="M138" s="119"/>
    </row>
    <row r="139" spans="1:13" ht="30.6" x14ac:dyDescent="0.3">
      <c r="A139" s="28">
        <v>131</v>
      </c>
      <c r="B139" s="8"/>
      <c r="C139" s="9"/>
      <c r="D139" s="9"/>
      <c r="E139" s="82"/>
      <c r="F139" s="82"/>
      <c r="G139" s="10" t="s">
        <v>53</v>
      </c>
      <c r="H139" s="11">
        <v>400</v>
      </c>
      <c r="I139" s="87"/>
      <c r="J139" s="87"/>
      <c r="K139" s="87"/>
      <c r="L139" s="118"/>
      <c r="M139" s="119"/>
    </row>
    <row r="140" spans="1:13" ht="30.6" x14ac:dyDescent="0.3">
      <c r="A140" s="28">
        <v>132</v>
      </c>
      <c r="B140" s="8"/>
      <c r="C140" s="9"/>
      <c r="D140" s="9"/>
      <c r="E140" s="82"/>
      <c r="F140" s="82"/>
      <c r="G140" s="10" t="s">
        <v>54</v>
      </c>
      <c r="H140" s="11">
        <v>300</v>
      </c>
      <c r="I140" s="87"/>
      <c r="J140" s="87"/>
      <c r="K140" s="87"/>
      <c r="L140" s="118"/>
      <c r="M140" s="119"/>
    </row>
    <row r="141" spans="1:13" ht="30.6" x14ac:dyDescent="0.3">
      <c r="A141" s="28">
        <v>133</v>
      </c>
      <c r="B141" s="8"/>
      <c r="C141" s="9"/>
      <c r="D141" s="9"/>
      <c r="E141" s="82"/>
      <c r="F141" s="82"/>
      <c r="G141" s="10" t="s">
        <v>55</v>
      </c>
      <c r="H141" s="11">
        <v>300</v>
      </c>
      <c r="I141" s="87"/>
      <c r="J141" s="87"/>
      <c r="K141" s="87"/>
      <c r="L141" s="118"/>
      <c r="M141" s="119"/>
    </row>
    <row r="142" spans="1:13" x14ac:dyDescent="0.3">
      <c r="A142" s="28">
        <v>134</v>
      </c>
      <c r="B142" s="8"/>
      <c r="C142" s="9"/>
      <c r="D142" s="9"/>
      <c r="E142" s="82"/>
      <c r="F142" s="82"/>
      <c r="G142" s="10" t="s">
        <v>56</v>
      </c>
      <c r="H142" s="11">
        <v>150</v>
      </c>
      <c r="I142" s="87"/>
      <c r="J142" s="87"/>
      <c r="K142" s="87"/>
      <c r="L142" s="118"/>
      <c r="M142" s="119"/>
    </row>
    <row r="143" spans="1:13" x14ac:dyDescent="0.3">
      <c r="A143" s="28">
        <v>135</v>
      </c>
      <c r="B143" s="8"/>
      <c r="C143" s="9"/>
      <c r="D143" s="9"/>
      <c r="E143" s="82"/>
      <c r="F143" s="82"/>
      <c r="G143" s="10" t="s">
        <v>57</v>
      </c>
      <c r="H143" s="11">
        <v>150</v>
      </c>
      <c r="I143" s="87"/>
      <c r="J143" s="87"/>
      <c r="K143" s="87"/>
      <c r="L143" s="118"/>
      <c r="M143" s="119"/>
    </row>
    <row r="144" spans="1:13" ht="30.6" x14ac:dyDescent="0.3">
      <c r="A144" s="28">
        <v>136</v>
      </c>
      <c r="B144" s="8"/>
      <c r="C144" s="9"/>
      <c r="D144" s="9"/>
      <c r="E144" s="82"/>
      <c r="F144" s="82"/>
      <c r="G144" s="10" t="s">
        <v>58</v>
      </c>
      <c r="H144" s="11">
        <v>50</v>
      </c>
      <c r="I144" s="87"/>
      <c r="J144" s="87"/>
      <c r="K144" s="87"/>
      <c r="L144" s="118"/>
      <c r="M144" s="119"/>
    </row>
    <row r="145" spans="1:13" x14ac:dyDescent="0.3">
      <c r="A145" s="28">
        <v>137</v>
      </c>
      <c r="B145" s="8"/>
      <c r="C145" s="9"/>
      <c r="D145" s="9"/>
      <c r="E145" s="82"/>
      <c r="F145" s="82"/>
      <c r="G145" s="10" t="s">
        <v>59</v>
      </c>
      <c r="H145" s="11">
        <v>300</v>
      </c>
      <c r="I145" s="87"/>
      <c r="J145" s="87"/>
      <c r="K145" s="87"/>
      <c r="L145" s="118"/>
      <c r="M145" s="119"/>
    </row>
    <row r="146" spans="1:13" x14ac:dyDescent="0.3">
      <c r="A146" s="28">
        <v>138</v>
      </c>
      <c r="B146" s="8"/>
      <c r="C146" s="9"/>
      <c r="D146" s="9"/>
      <c r="E146" s="82"/>
      <c r="F146" s="82"/>
      <c r="G146" s="10" t="s">
        <v>60</v>
      </c>
      <c r="H146" s="11">
        <v>300</v>
      </c>
      <c r="I146" s="87"/>
      <c r="J146" s="87"/>
      <c r="K146" s="87"/>
      <c r="L146" s="118"/>
      <c r="M146" s="119"/>
    </row>
    <row r="147" spans="1:13" ht="30.6" x14ac:dyDescent="0.3">
      <c r="A147" s="28">
        <v>139</v>
      </c>
      <c r="B147" s="8"/>
      <c r="C147" s="9"/>
      <c r="D147" s="9"/>
      <c r="E147" s="82"/>
      <c r="F147" s="82"/>
      <c r="G147" s="10" t="s">
        <v>61</v>
      </c>
      <c r="H147" s="11">
        <v>300</v>
      </c>
      <c r="I147" s="87"/>
      <c r="J147" s="87"/>
      <c r="K147" s="87"/>
      <c r="L147" s="118"/>
      <c r="M147" s="119"/>
    </row>
    <row r="148" spans="1:13" x14ac:dyDescent="0.3">
      <c r="A148" s="28">
        <v>140</v>
      </c>
      <c r="B148" s="8"/>
      <c r="C148" s="9"/>
      <c r="D148" s="9"/>
      <c r="E148" s="82"/>
      <c r="F148" s="82"/>
      <c r="G148" s="10" t="s">
        <v>62</v>
      </c>
      <c r="H148" s="11">
        <v>100</v>
      </c>
      <c r="I148" s="87"/>
      <c r="J148" s="87"/>
      <c r="K148" s="87"/>
      <c r="L148" s="118"/>
      <c r="M148" s="119"/>
    </row>
    <row r="149" spans="1:13" x14ac:dyDescent="0.3">
      <c r="A149" s="28">
        <v>141</v>
      </c>
      <c r="B149" s="8"/>
      <c r="C149" s="9"/>
      <c r="D149" s="9"/>
      <c r="E149" s="82"/>
      <c r="F149" s="82"/>
      <c r="G149" s="10" t="s">
        <v>63</v>
      </c>
      <c r="H149" s="11">
        <v>100</v>
      </c>
      <c r="I149" s="87"/>
      <c r="J149" s="87"/>
      <c r="K149" s="87"/>
      <c r="L149" s="118"/>
      <c r="M149" s="119"/>
    </row>
    <row r="150" spans="1:13" ht="30.6" x14ac:dyDescent="0.3">
      <c r="A150" s="28">
        <v>142</v>
      </c>
      <c r="B150" s="8"/>
      <c r="C150" s="9"/>
      <c r="D150" s="9"/>
      <c r="E150" s="82"/>
      <c r="F150" s="82"/>
      <c r="G150" s="10" t="s">
        <v>64</v>
      </c>
      <c r="H150" s="11">
        <v>120</v>
      </c>
      <c r="I150" s="87"/>
      <c r="J150" s="87"/>
      <c r="K150" s="87"/>
      <c r="L150" s="118"/>
      <c r="M150" s="119"/>
    </row>
    <row r="151" spans="1:13" x14ac:dyDescent="0.3">
      <c r="A151" s="28">
        <v>143</v>
      </c>
      <c r="B151" s="8"/>
      <c r="C151" s="9"/>
      <c r="D151" s="9"/>
      <c r="E151" s="82"/>
      <c r="F151" s="82"/>
      <c r="G151" s="10" t="s">
        <v>65</v>
      </c>
      <c r="H151" s="11">
        <v>80</v>
      </c>
      <c r="I151" s="87"/>
      <c r="J151" s="87"/>
      <c r="K151" s="87"/>
      <c r="L151" s="118"/>
      <c r="M151" s="119"/>
    </row>
    <row r="152" spans="1:13" x14ac:dyDescent="0.3">
      <c r="A152" s="28">
        <v>144</v>
      </c>
      <c r="B152" s="8"/>
      <c r="C152" s="9"/>
      <c r="D152" s="9"/>
      <c r="E152" s="82"/>
      <c r="F152" s="82"/>
      <c r="G152" s="10" t="s">
        <v>66</v>
      </c>
      <c r="H152" s="11">
        <v>40</v>
      </c>
      <c r="I152" s="87"/>
      <c r="J152" s="87"/>
      <c r="K152" s="87"/>
      <c r="L152" s="118"/>
      <c r="M152" s="119"/>
    </row>
    <row r="153" spans="1:13" ht="20.399999999999999" x14ac:dyDescent="0.3">
      <c r="A153" s="28">
        <v>145</v>
      </c>
      <c r="B153" s="8"/>
      <c r="C153" s="9"/>
      <c r="D153" s="9"/>
      <c r="E153" s="82"/>
      <c r="F153" s="82"/>
      <c r="G153" s="10" t="s">
        <v>67</v>
      </c>
      <c r="H153" s="11">
        <v>40</v>
      </c>
      <c r="I153" s="87"/>
      <c r="J153" s="87"/>
      <c r="K153" s="87"/>
      <c r="L153" s="118"/>
      <c r="M153" s="119"/>
    </row>
    <row r="154" spans="1:13" ht="20.399999999999999" x14ac:dyDescent="0.3">
      <c r="A154" s="28">
        <v>146</v>
      </c>
      <c r="B154" s="8"/>
      <c r="C154" s="9"/>
      <c r="D154" s="9"/>
      <c r="E154" s="82"/>
      <c r="F154" s="82"/>
      <c r="G154" s="10" t="s">
        <v>68</v>
      </c>
      <c r="H154" s="11">
        <v>20</v>
      </c>
      <c r="I154" s="87"/>
      <c r="J154" s="87"/>
      <c r="K154" s="87"/>
      <c r="L154" s="118"/>
      <c r="M154" s="119"/>
    </row>
    <row r="155" spans="1:13" x14ac:dyDescent="0.3">
      <c r="A155" s="28">
        <v>147</v>
      </c>
      <c r="B155" s="8"/>
      <c r="C155" s="9"/>
      <c r="D155" s="9"/>
      <c r="E155" s="82"/>
      <c r="F155" s="82"/>
      <c r="G155" s="10" t="s">
        <v>69</v>
      </c>
      <c r="H155" s="11">
        <v>190</v>
      </c>
      <c r="I155" s="87"/>
      <c r="J155" s="87"/>
      <c r="K155" s="87"/>
      <c r="L155" s="118"/>
      <c r="M155" s="119"/>
    </row>
    <row r="156" spans="1:13" ht="20.399999999999999" x14ac:dyDescent="0.3">
      <c r="A156" s="28">
        <v>148</v>
      </c>
      <c r="B156" s="8"/>
      <c r="C156" s="9"/>
      <c r="D156" s="9"/>
      <c r="E156" s="82"/>
      <c r="F156" s="82"/>
      <c r="G156" s="10" t="s">
        <v>70</v>
      </c>
      <c r="H156" s="11">
        <v>160</v>
      </c>
      <c r="I156" s="87"/>
      <c r="J156" s="87"/>
      <c r="K156" s="87"/>
      <c r="L156" s="118"/>
      <c r="M156" s="119"/>
    </row>
    <row r="157" spans="1:13" ht="20.399999999999999" x14ac:dyDescent="0.3">
      <c r="A157" s="28">
        <v>149</v>
      </c>
      <c r="B157" s="8"/>
      <c r="C157" s="9"/>
      <c r="D157" s="9"/>
      <c r="E157" s="82"/>
      <c r="F157" s="82"/>
      <c r="G157" s="10" t="s">
        <v>71</v>
      </c>
      <c r="H157" s="11">
        <v>110</v>
      </c>
      <c r="I157" s="87"/>
      <c r="J157" s="87"/>
      <c r="K157" s="87"/>
      <c r="L157" s="118"/>
      <c r="M157" s="119"/>
    </row>
    <row r="158" spans="1:13" ht="20.399999999999999" x14ac:dyDescent="0.3">
      <c r="A158" s="28">
        <v>150</v>
      </c>
      <c r="B158" s="8"/>
      <c r="C158" s="9"/>
      <c r="D158" s="9"/>
      <c r="E158" s="82"/>
      <c r="F158" s="82"/>
      <c r="G158" s="10" t="s">
        <v>72</v>
      </c>
      <c r="H158" s="11">
        <v>110</v>
      </c>
      <c r="I158" s="87"/>
      <c r="J158" s="87"/>
      <c r="K158" s="87"/>
      <c r="L158" s="118"/>
      <c r="M158" s="119"/>
    </row>
    <row r="159" spans="1:13" ht="20.399999999999999" x14ac:dyDescent="0.3">
      <c r="A159" s="28">
        <v>151</v>
      </c>
      <c r="B159" s="8"/>
      <c r="C159" s="9"/>
      <c r="D159" s="9"/>
      <c r="E159" s="82"/>
      <c r="F159" s="82"/>
      <c r="G159" s="10" t="s">
        <v>73</v>
      </c>
      <c r="H159" s="11">
        <v>80</v>
      </c>
      <c r="I159" s="87"/>
      <c r="J159" s="87"/>
      <c r="K159" s="87"/>
      <c r="L159" s="118"/>
      <c r="M159" s="119"/>
    </row>
    <row r="160" spans="1:13" ht="20.399999999999999" x14ac:dyDescent="0.3">
      <c r="A160" s="28">
        <v>152</v>
      </c>
      <c r="B160" s="8"/>
      <c r="C160" s="9"/>
      <c r="D160" s="9"/>
      <c r="E160" s="82"/>
      <c r="F160" s="82"/>
      <c r="G160" s="10" t="s">
        <v>84</v>
      </c>
      <c r="H160" s="11">
        <v>200</v>
      </c>
      <c r="I160" s="87"/>
      <c r="J160" s="87"/>
      <c r="K160" s="87"/>
      <c r="L160" s="118"/>
      <c r="M160" s="119"/>
    </row>
    <row r="161" spans="1:13" x14ac:dyDescent="0.3">
      <c r="A161" s="28">
        <v>153</v>
      </c>
      <c r="B161" s="8"/>
      <c r="C161" s="9"/>
      <c r="D161" s="9"/>
      <c r="E161" s="82"/>
      <c r="F161" s="82"/>
      <c r="G161" s="10" t="s">
        <v>85</v>
      </c>
      <c r="H161" s="11">
        <v>200</v>
      </c>
      <c r="I161" s="87"/>
      <c r="J161" s="87"/>
      <c r="K161" s="87"/>
      <c r="L161" s="118"/>
      <c r="M161" s="119"/>
    </row>
    <row r="162" spans="1:13" x14ac:dyDescent="0.3">
      <c r="A162" s="28">
        <v>154</v>
      </c>
      <c r="B162" s="8"/>
      <c r="C162" s="9"/>
      <c r="D162" s="9"/>
      <c r="E162" s="82"/>
      <c r="F162" s="82"/>
      <c r="G162" s="10" t="s">
        <v>86</v>
      </c>
      <c r="H162" s="11">
        <v>300</v>
      </c>
      <c r="I162" s="87"/>
      <c r="J162" s="87"/>
      <c r="K162" s="87"/>
      <c r="L162" s="118"/>
      <c r="M162" s="119"/>
    </row>
    <row r="163" spans="1:13" x14ac:dyDescent="0.3">
      <c r="A163" s="28">
        <v>155</v>
      </c>
      <c r="B163" s="8"/>
      <c r="C163" s="9"/>
      <c r="D163" s="9"/>
      <c r="E163" s="82"/>
      <c r="F163" s="82"/>
      <c r="G163" s="10" t="s">
        <v>87</v>
      </c>
      <c r="H163" s="11">
        <v>50</v>
      </c>
      <c r="I163" s="87"/>
      <c r="J163" s="87"/>
      <c r="K163" s="87"/>
      <c r="L163" s="118"/>
      <c r="M163" s="119"/>
    </row>
    <row r="164" spans="1:13" x14ac:dyDescent="0.3">
      <c r="A164" s="28">
        <v>156</v>
      </c>
      <c r="B164" s="8"/>
      <c r="C164" s="9"/>
      <c r="D164" s="9"/>
      <c r="E164" s="82"/>
      <c r="F164" s="82"/>
      <c r="G164" s="10" t="s">
        <v>172</v>
      </c>
      <c r="H164" s="11">
        <v>30</v>
      </c>
      <c r="I164" s="87"/>
      <c r="J164" s="87"/>
      <c r="K164" s="87"/>
      <c r="L164" s="118"/>
      <c r="M164" s="119"/>
    </row>
    <row r="165" spans="1:13" x14ac:dyDescent="0.3">
      <c r="A165" s="28">
        <v>157</v>
      </c>
      <c r="B165" s="8"/>
      <c r="C165" s="9"/>
      <c r="D165" s="9"/>
      <c r="E165" s="82"/>
      <c r="F165" s="82"/>
      <c r="G165" s="10" t="s">
        <v>173</v>
      </c>
      <c r="H165" s="11">
        <v>3</v>
      </c>
      <c r="I165" s="87"/>
      <c r="J165" s="87"/>
      <c r="K165" s="87"/>
      <c r="L165" s="118"/>
      <c r="M165" s="119"/>
    </row>
    <row r="166" spans="1:13" x14ac:dyDescent="0.3">
      <c r="A166" s="28">
        <v>158</v>
      </c>
      <c r="B166" s="8"/>
      <c r="C166" s="9"/>
      <c r="D166" s="9"/>
      <c r="E166" s="82"/>
      <c r="F166" s="82"/>
      <c r="G166" s="10" t="s">
        <v>174</v>
      </c>
      <c r="H166" s="11">
        <v>30</v>
      </c>
      <c r="I166" s="87"/>
      <c r="J166" s="87"/>
      <c r="K166" s="87"/>
      <c r="L166" s="118"/>
      <c r="M166" s="119"/>
    </row>
    <row r="167" spans="1:13" x14ac:dyDescent="0.3">
      <c r="A167" s="28">
        <v>159</v>
      </c>
      <c r="B167" s="8"/>
      <c r="C167" s="9"/>
      <c r="D167" s="9"/>
      <c r="E167" s="82"/>
      <c r="F167" s="82"/>
      <c r="G167" s="10" t="s">
        <v>175</v>
      </c>
      <c r="H167" s="11">
        <v>40</v>
      </c>
      <c r="I167" s="87"/>
      <c r="J167" s="87"/>
      <c r="K167" s="87"/>
      <c r="L167" s="118"/>
      <c r="M167" s="119"/>
    </row>
    <row r="168" spans="1:13" x14ac:dyDescent="0.3">
      <c r="A168" s="28">
        <v>160</v>
      </c>
      <c r="B168" s="8"/>
      <c r="C168" s="9"/>
      <c r="D168" s="9"/>
      <c r="E168" s="82"/>
      <c r="F168" s="82"/>
      <c r="G168" s="10" t="s">
        <v>176</v>
      </c>
      <c r="H168" s="11">
        <v>40</v>
      </c>
      <c r="I168" s="87"/>
      <c r="J168" s="87"/>
      <c r="K168" s="87"/>
      <c r="L168" s="118"/>
      <c r="M168" s="119"/>
    </row>
    <row r="169" spans="1:13" x14ac:dyDescent="0.3">
      <c r="A169" s="28">
        <v>161</v>
      </c>
      <c r="B169" s="8"/>
      <c r="C169" s="9"/>
      <c r="D169" s="9"/>
      <c r="E169" s="82"/>
      <c r="F169" s="82"/>
      <c r="G169" s="10" t="s">
        <v>177</v>
      </c>
      <c r="H169" s="11">
        <v>40</v>
      </c>
      <c r="I169" s="87"/>
      <c r="J169" s="87"/>
      <c r="K169" s="87"/>
      <c r="L169" s="118"/>
      <c r="M169" s="119"/>
    </row>
    <row r="170" spans="1:13" x14ac:dyDescent="0.3">
      <c r="A170" s="28">
        <v>162</v>
      </c>
      <c r="B170" s="8"/>
      <c r="C170" s="9"/>
      <c r="D170" s="9"/>
      <c r="E170" s="82"/>
      <c r="F170" s="82"/>
      <c r="G170" s="10" t="s">
        <v>178</v>
      </c>
      <c r="H170" s="11">
        <v>20</v>
      </c>
      <c r="I170" s="87"/>
      <c r="J170" s="87"/>
      <c r="K170" s="87"/>
      <c r="L170" s="118"/>
      <c r="M170" s="119"/>
    </row>
    <row r="171" spans="1:13" x14ac:dyDescent="0.3">
      <c r="A171" s="28">
        <v>163</v>
      </c>
      <c r="B171" s="8"/>
      <c r="C171" s="9"/>
      <c r="D171" s="9"/>
      <c r="E171" s="82"/>
      <c r="F171" s="82"/>
      <c r="G171" s="10" t="s">
        <v>179</v>
      </c>
      <c r="H171" s="11">
        <v>20</v>
      </c>
      <c r="I171" s="87"/>
      <c r="J171" s="87"/>
      <c r="K171" s="87"/>
      <c r="L171" s="118"/>
      <c r="M171" s="119"/>
    </row>
    <row r="172" spans="1:13" x14ac:dyDescent="0.3">
      <c r="A172" s="28">
        <v>164</v>
      </c>
      <c r="B172" s="8"/>
      <c r="C172" s="9"/>
      <c r="D172" s="9"/>
      <c r="E172" s="82"/>
      <c r="F172" s="82"/>
      <c r="G172" s="10" t="s">
        <v>97</v>
      </c>
      <c r="H172" s="11">
        <v>20</v>
      </c>
      <c r="I172" s="87"/>
      <c r="J172" s="87"/>
      <c r="K172" s="87"/>
      <c r="L172" s="118"/>
      <c r="M172" s="119"/>
    </row>
    <row r="173" spans="1:13" x14ac:dyDescent="0.3">
      <c r="A173" s="28">
        <v>165</v>
      </c>
      <c r="B173" s="8"/>
      <c r="C173" s="9"/>
      <c r="D173" s="9"/>
      <c r="E173" s="82"/>
      <c r="F173" s="82"/>
      <c r="G173" s="10" t="s">
        <v>98</v>
      </c>
      <c r="H173" s="11">
        <v>20</v>
      </c>
      <c r="I173" s="87"/>
      <c r="J173" s="87"/>
      <c r="K173" s="87"/>
      <c r="L173" s="118"/>
      <c r="M173" s="119"/>
    </row>
    <row r="174" spans="1:13" x14ac:dyDescent="0.3">
      <c r="A174" s="28">
        <v>166</v>
      </c>
      <c r="B174" s="8"/>
      <c r="C174" s="9"/>
      <c r="D174" s="9"/>
      <c r="E174" s="82"/>
      <c r="F174" s="82"/>
      <c r="G174" s="10" t="s">
        <v>99</v>
      </c>
      <c r="H174" s="11">
        <v>2</v>
      </c>
      <c r="I174" s="87"/>
      <c r="J174" s="87"/>
      <c r="K174" s="87"/>
      <c r="L174" s="118"/>
      <c r="M174" s="119"/>
    </row>
    <row r="175" spans="1:13" ht="23.25" customHeight="1" x14ac:dyDescent="0.3">
      <c r="A175" s="28">
        <v>167</v>
      </c>
      <c r="B175" s="8"/>
      <c r="C175" s="9"/>
      <c r="D175" s="9"/>
      <c r="E175" s="82"/>
      <c r="F175" s="82"/>
      <c r="G175" s="10" t="s">
        <v>180</v>
      </c>
      <c r="H175" s="11">
        <v>60</v>
      </c>
      <c r="I175" s="87"/>
      <c r="J175" s="87"/>
      <c r="K175" s="87"/>
      <c r="L175" s="118"/>
      <c r="M175" s="119"/>
    </row>
    <row r="176" spans="1:13" x14ac:dyDescent="0.3">
      <c r="A176" s="28">
        <v>168</v>
      </c>
      <c r="B176" s="8"/>
      <c r="C176" s="9"/>
      <c r="D176" s="9"/>
      <c r="E176" s="82"/>
      <c r="F176" s="82"/>
      <c r="G176" s="10" t="s">
        <v>100</v>
      </c>
      <c r="H176" s="11">
        <v>80</v>
      </c>
      <c r="I176" s="87"/>
      <c r="J176" s="87"/>
      <c r="K176" s="87"/>
      <c r="L176" s="118"/>
      <c r="M176" s="119"/>
    </row>
    <row r="177" spans="1:13" x14ac:dyDescent="0.3">
      <c r="A177" s="28">
        <v>169</v>
      </c>
      <c r="B177" s="8"/>
      <c r="C177" s="9"/>
      <c r="D177" s="9"/>
      <c r="E177" s="82"/>
      <c r="F177" s="82"/>
      <c r="G177" s="10" t="s">
        <v>101</v>
      </c>
      <c r="H177" s="11">
        <v>80</v>
      </c>
      <c r="I177" s="87"/>
      <c r="J177" s="87"/>
      <c r="K177" s="87"/>
      <c r="L177" s="118"/>
      <c r="M177" s="119"/>
    </row>
    <row r="178" spans="1:13" x14ac:dyDescent="0.3">
      <c r="A178" s="28">
        <v>170</v>
      </c>
      <c r="B178" s="8"/>
      <c r="C178" s="9"/>
      <c r="D178" s="9"/>
      <c r="E178" s="82"/>
      <c r="F178" s="82"/>
      <c r="G178" s="10" t="s">
        <v>102</v>
      </c>
      <c r="H178" s="11">
        <v>80</v>
      </c>
      <c r="I178" s="87"/>
      <c r="J178" s="87"/>
      <c r="K178" s="87"/>
      <c r="L178" s="118"/>
      <c r="M178" s="119"/>
    </row>
    <row r="179" spans="1:13" ht="16.5" customHeight="1" x14ac:dyDescent="0.3">
      <c r="A179" s="28">
        <v>171</v>
      </c>
      <c r="B179" s="8"/>
      <c r="C179" s="9"/>
      <c r="D179" s="9"/>
      <c r="E179" s="82"/>
      <c r="F179" s="82"/>
      <c r="G179" s="10" t="s">
        <v>103</v>
      </c>
      <c r="H179" s="11">
        <v>10</v>
      </c>
      <c r="I179" s="87"/>
      <c r="J179" s="87"/>
      <c r="K179" s="87"/>
      <c r="L179" s="118"/>
      <c r="M179" s="119"/>
    </row>
    <row r="180" spans="1:13" ht="20.399999999999999" x14ac:dyDescent="0.3">
      <c r="A180" s="28">
        <v>172</v>
      </c>
      <c r="B180" s="8"/>
      <c r="C180" s="9"/>
      <c r="D180" s="9"/>
      <c r="E180" s="82"/>
      <c r="F180" s="82"/>
      <c r="G180" s="10" t="s">
        <v>92</v>
      </c>
      <c r="H180" s="11">
        <v>80</v>
      </c>
      <c r="I180" s="87"/>
      <c r="J180" s="87"/>
      <c r="K180" s="87"/>
      <c r="L180" s="118"/>
      <c r="M180" s="119"/>
    </row>
    <row r="181" spans="1:13" ht="21" thickBot="1" x14ac:dyDescent="0.35">
      <c r="A181" s="28">
        <v>173</v>
      </c>
      <c r="B181" s="16"/>
      <c r="C181" s="17"/>
      <c r="D181" s="17"/>
      <c r="E181" s="83"/>
      <c r="F181" s="83"/>
      <c r="G181" s="39" t="s">
        <v>220</v>
      </c>
      <c r="H181" s="18">
        <v>300</v>
      </c>
      <c r="I181" s="89"/>
      <c r="J181" s="87"/>
      <c r="K181" s="89"/>
      <c r="L181" s="118"/>
      <c r="M181" s="126"/>
    </row>
    <row r="182" spans="1:13" ht="12" thickBot="1" x14ac:dyDescent="0.35">
      <c r="A182" s="45"/>
      <c r="B182" s="32"/>
      <c r="C182" s="22"/>
      <c r="D182" s="22"/>
      <c r="E182" s="95"/>
      <c r="F182" s="95"/>
      <c r="G182" s="98" t="s">
        <v>88</v>
      </c>
      <c r="H182" s="23"/>
      <c r="I182" s="96"/>
      <c r="J182" s="96"/>
      <c r="K182" s="96"/>
      <c r="L182" s="124"/>
      <c r="M182" s="122"/>
    </row>
    <row r="183" spans="1:13" x14ac:dyDescent="0.3">
      <c r="A183" s="28">
        <v>174</v>
      </c>
      <c r="B183" s="29"/>
      <c r="C183" s="24"/>
      <c r="D183" s="24"/>
      <c r="E183" s="81"/>
      <c r="F183" s="81"/>
      <c r="G183" s="41" t="s">
        <v>89</v>
      </c>
      <c r="H183" s="19">
        <v>40</v>
      </c>
      <c r="I183" s="88"/>
      <c r="J183" s="87"/>
      <c r="K183" s="88"/>
      <c r="L183" s="118"/>
      <c r="M183" s="121"/>
    </row>
    <row r="184" spans="1:13" ht="20.399999999999999" x14ac:dyDescent="0.3">
      <c r="A184" s="28">
        <v>175</v>
      </c>
      <c r="B184" s="8"/>
      <c r="C184" s="9"/>
      <c r="D184" s="9"/>
      <c r="E184" s="82"/>
      <c r="F184" s="82"/>
      <c r="G184" s="12" t="s">
        <v>90</v>
      </c>
      <c r="H184" s="11">
        <v>40</v>
      </c>
      <c r="I184" s="87"/>
      <c r="J184" s="87"/>
      <c r="K184" s="87"/>
      <c r="L184" s="118"/>
      <c r="M184" s="119"/>
    </row>
    <row r="185" spans="1:13" ht="18" customHeight="1" x14ac:dyDescent="0.3">
      <c r="A185" s="28">
        <v>176</v>
      </c>
      <c r="B185" s="8"/>
      <c r="C185" s="9"/>
      <c r="D185" s="9"/>
      <c r="E185" s="82"/>
      <c r="F185" s="82"/>
      <c r="G185" s="12" t="s">
        <v>91</v>
      </c>
      <c r="H185" s="11">
        <v>300</v>
      </c>
      <c r="I185" s="87"/>
      <c r="J185" s="87"/>
      <c r="K185" s="87"/>
      <c r="L185" s="118"/>
      <c r="M185" s="119"/>
    </row>
    <row r="186" spans="1:13" ht="20.399999999999999" x14ac:dyDescent="0.3">
      <c r="A186" s="28">
        <v>177</v>
      </c>
      <c r="B186" s="8"/>
      <c r="C186" s="9"/>
      <c r="D186" s="9"/>
      <c r="E186" s="82"/>
      <c r="F186" s="82"/>
      <c r="G186" s="12" t="s">
        <v>117</v>
      </c>
      <c r="H186" s="11">
        <v>1</v>
      </c>
      <c r="I186" s="87"/>
      <c r="J186" s="87"/>
      <c r="K186" s="87"/>
      <c r="L186" s="118"/>
      <c r="M186" s="119"/>
    </row>
    <row r="187" spans="1:13" x14ac:dyDescent="0.3">
      <c r="A187" s="28">
        <v>178</v>
      </c>
      <c r="B187" s="8"/>
      <c r="C187" s="9"/>
      <c r="D187" s="9"/>
      <c r="E187" s="82"/>
      <c r="F187" s="82"/>
      <c r="G187" s="12" t="s">
        <v>182</v>
      </c>
      <c r="H187" s="35">
        <v>0.77</v>
      </c>
      <c r="I187" s="87"/>
      <c r="J187" s="87"/>
      <c r="K187" s="87"/>
      <c r="L187" s="118"/>
      <c r="M187" s="119"/>
    </row>
    <row r="188" spans="1:13" ht="20.399999999999999" x14ac:dyDescent="0.3">
      <c r="A188" s="28">
        <v>179</v>
      </c>
      <c r="B188" s="8"/>
      <c r="C188" s="9"/>
      <c r="D188" s="9"/>
      <c r="E188" s="82"/>
      <c r="F188" s="82"/>
      <c r="G188" s="12" t="s">
        <v>104</v>
      </c>
      <c r="H188" s="34" t="s">
        <v>215</v>
      </c>
      <c r="I188" s="87"/>
      <c r="J188" s="87"/>
      <c r="K188" s="87"/>
      <c r="L188" s="125"/>
      <c r="M188" s="119"/>
    </row>
    <row r="189" spans="1:13" x14ac:dyDescent="0.3">
      <c r="A189" s="28">
        <v>180</v>
      </c>
      <c r="B189" s="8"/>
      <c r="C189" s="9"/>
      <c r="D189" s="9"/>
      <c r="E189" s="82"/>
      <c r="F189" s="82"/>
      <c r="G189" s="10" t="s">
        <v>93</v>
      </c>
      <c r="H189" s="11">
        <v>1</v>
      </c>
      <c r="I189" s="87"/>
      <c r="J189" s="87"/>
      <c r="K189" s="87"/>
      <c r="L189" s="125"/>
      <c r="M189" s="119"/>
    </row>
    <row r="190" spans="1:13" x14ac:dyDescent="0.3">
      <c r="A190" s="28">
        <v>181</v>
      </c>
      <c r="B190" s="8"/>
      <c r="C190" s="9"/>
      <c r="D190" s="9"/>
      <c r="E190" s="82"/>
      <c r="F190" s="82"/>
      <c r="G190" s="10" t="s">
        <v>94</v>
      </c>
      <c r="H190" s="11">
        <v>1</v>
      </c>
      <c r="I190" s="87"/>
      <c r="J190" s="87"/>
      <c r="K190" s="87"/>
      <c r="L190" s="125"/>
      <c r="M190" s="119"/>
    </row>
    <row r="191" spans="1:13" x14ac:dyDescent="0.3">
      <c r="A191" s="28">
        <v>182</v>
      </c>
      <c r="B191" s="8"/>
      <c r="C191" s="9"/>
      <c r="D191" s="9"/>
      <c r="E191" s="82"/>
      <c r="F191" s="82"/>
      <c r="G191" s="10" t="s">
        <v>95</v>
      </c>
      <c r="H191" s="11">
        <v>1</v>
      </c>
      <c r="I191" s="87"/>
      <c r="J191" s="87"/>
      <c r="K191" s="87"/>
      <c r="L191" s="125"/>
      <c r="M191" s="119"/>
    </row>
    <row r="192" spans="1:13" x14ac:dyDescent="0.3">
      <c r="A192" s="28">
        <v>183</v>
      </c>
      <c r="B192" s="8"/>
      <c r="C192" s="9"/>
      <c r="D192" s="9"/>
      <c r="E192" s="82"/>
      <c r="F192" s="82"/>
      <c r="G192" s="10" t="s">
        <v>181</v>
      </c>
      <c r="H192" s="11">
        <v>1</v>
      </c>
      <c r="I192" s="87"/>
      <c r="J192" s="87"/>
      <c r="K192" s="87"/>
      <c r="L192" s="125"/>
      <c r="M192" s="119"/>
    </row>
    <row r="193" spans="1:13" x14ac:dyDescent="0.3">
      <c r="A193" s="33">
        <v>184</v>
      </c>
      <c r="B193" s="8"/>
      <c r="C193" s="9"/>
      <c r="D193" s="9"/>
      <c r="E193" s="82"/>
      <c r="F193" s="82"/>
      <c r="G193" s="12" t="s">
        <v>116</v>
      </c>
      <c r="H193" s="11">
        <v>15</v>
      </c>
      <c r="I193" s="87"/>
      <c r="J193" s="87"/>
      <c r="K193" s="87"/>
      <c r="L193" s="125"/>
      <c r="M193" s="119"/>
    </row>
    <row r="194" spans="1:13" ht="12" thickBot="1" x14ac:dyDescent="0.35">
      <c r="A194" s="99">
        <v>185</v>
      </c>
      <c r="B194" s="100"/>
      <c r="C194" s="101"/>
      <c r="D194" s="101"/>
      <c r="E194" s="102"/>
      <c r="F194" s="102"/>
      <c r="G194" s="103" t="s">
        <v>0</v>
      </c>
      <c r="H194" s="104">
        <v>1</v>
      </c>
      <c r="I194" s="105"/>
      <c r="J194" s="105"/>
      <c r="K194" s="105"/>
      <c r="L194" s="127"/>
      <c r="M194" s="128"/>
    </row>
    <row r="195" spans="1:13" ht="16.8" thickTop="1" thickBot="1" x14ac:dyDescent="0.35">
      <c r="A195" s="108" t="s">
        <v>225</v>
      </c>
      <c r="B195" s="109"/>
      <c r="C195" s="109"/>
      <c r="D195" s="109"/>
      <c r="E195" s="109"/>
      <c r="F195" s="109"/>
      <c r="G195" s="109"/>
      <c r="H195" s="110"/>
      <c r="I195" s="106"/>
      <c r="J195" s="136">
        <v>0</v>
      </c>
      <c r="K195" s="107"/>
      <c r="L195" s="136">
        <v>0</v>
      </c>
    </row>
    <row r="196" spans="1:13" ht="16.8" thickTop="1" thickBot="1" x14ac:dyDescent="0.35">
      <c r="A196" s="111" t="s">
        <v>227</v>
      </c>
      <c r="B196" s="112"/>
      <c r="C196" s="112"/>
      <c r="D196" s="112"/>
      <c r="E196" s="112"/>
      <c r="F196" s="112"/>
      <c r="G196" s="112"/>
      <c r="H196" s="113"/>
      <c r="I196" s="137">
        <f>SUM(J195,L195)</f>
        <v>0</v>
      </c>
      <c r="J196" s="138"/>
      <c r="K196" s="138"/>
      <c r="L196" s="139"/>
    </row>
    <row r="197" spans="1:13" ht="12" thickTop="1" x14ac:dyDescent="0.3"/>
  </sheetData>
  <mergeCells count="14">
    <mergeCell ref="M4:M5"/>
    <mergeCell ref="A1:G1"/>
    <mergeCell ref="C2:L2"/>
    <mergeCell ref="A4:A5"/>
    <mergeCell ref="B4:B5"/>
    <mergeCell ref="C4:D4"/>
    <mergeCell ref="E4:F4"/>
    <mergeCell ref="G4:G5"/>
    <mergeCell ref="K4:L4"/>
    <mergeCell ref="H4:H5"/>
    <mergeCell ref="I4:J4"/>
    <mergeCell ref="A195:H195"/>
    <mergeCell ref="A196:H196"/>
    <mergeCell ref="I196:L196"/>
  </mergeCells>
  <phoneticPr fontId="10" type="noConversion"/>
  <printOptions horizontalCentered="1"/>
  <pageMargins left="0.51181102362204722" right="0.23622047244094491" top="0.39370078740157483" bottom="0.55118110236220474" header="0.15748031496062992" footer="0.31496062992125984"/>
  <pageSetup paperSize="9" scale="89" fitToHeight="10" orientation="portrait" r:id="rId1"/>
  <headerFooter>
    <oddFooter xml:space="preserve">&amp;L&amp;9&amp;F&amp;R&amp;9Strana &amp;P z &amp;N stránek </oddFooter>
  </headerFooter>
  <rowBreaks count="1" manualBreakCount="1">
    <brk id="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D9ABC-A8AD-4BBA-9A21-433C681176C8}">
  <sheetPr>
    <pageSetUpPr fitToPage="1"/>
  </sheetPr>
  <dimension ref="A1:K21"/>
  <sheetViews>
    <sheetView topLeftCell="A10" zoomScale="120" zoomScaleNormal="120" workbookViewId="0">
      <selection activeCell="J20" sqref="J20:K20"/>
    </sheetView>
  </sheetViews>
  <sheetFormatPr defaultColWidth="8.88671875" defaultRowHeight="11.4" x14ac:dyDescent="0.3"/>
  <cols>
    <col min="1" max="1" width="4.33203125" style="13" customWidth="1"/>
    <col min="2" max="2" width="11.33203125" style="14" hidden="1" customWidth="1"/>
    <col min="3" max="3" width="8.33203125" style="3" hidden="1" customWidth="1"/>
    <col min="4" max="4" width="11.6640625" style="3" hidden="1" customWidth="1"/>
    <col min="5" max="5" width="9.6640625" style="3" hidden="1" customWidth="1"/>
    <col min="6" max="6" width="11" style="3" hidden="1" customWidth="1"/>
    <col min="7" max="7" width="66.44140625" style="3" customWidth="1"/>
    <col min="8" max="9" width="8.33203125" style="15" customWidth="1"/>
    <col min="10" max="10" width="10" style="3" customWidth="1"/>
    <col min="11" max="11" width="9.6640625" style="3" customWidth="1"/>
    <col min="12" max="16384" width="8.88671875" style="3"/>
  </cols>
  <sheetData>
    <row r="1" spans="1:11" ht="36" customHeight="1" x14ac:dyDescent="0.3">
      <c r="A1" s="1" t="s">
        <v>12</v>
      </c>
      <c r="B1" s="2"/>
      <c r="C1" s="56" t="s">
        <v>189</v>
      </c>
      <c r="D1" s="56"/>
      <c r="E1" s="56"/>
      <c r="F1" s="56"/>
      <c r="G1" s="56"/>
      <c r="H1" s="56"/>
      <c r="I1" s="56"/>
      <c r="J1" s="56"/>
      <c r="K1" s="56"/>
    </row>
    <row r="2" spans="1:11" ht="12" thickBot="1" x14ac:dyDescent="0.35">
      <c r="A2" s="6"/>
      <c r="B2" s="4"/>
      <c r="C2" s="5"/>
      <c r="D2" s="5"/>
      <c r="E2" s="5"/>
      <c r="F2" s="5"/>
      <c r="G2" s="5"/>
      <c r="H2" s="7"/>
      <c r="I2" s="7"/>
      <c r="J2" s="5"/>
      <c r="K2" s="5"/>
    </row>
    <row r="3" spans="1:11" ht="22.5" customHeight="1" thickTop="1" x14ac:dyDescent="0.3">
      <c r="A3" s="57" t="s">
        <v>2</v>
      </c>
      <c r="B3" s="59" t="s">
        <v>3</v>
      </c>
      <c r="C3" s="54" t="s">
        <v>4</v>
      </c>
      <c r="D3" s="55"/>
      <c r="E3" s="54" t="s">
        <v>5</v>
      </c>
      <c r="F3" s="55"/>
      <c r="G3" s="61" t="s">
        <v>6</v>
      </c>
      <c r="H3" s="52" t="s">
        <v>7</v>
      </c>
      <c r="I3" s="52" t="s">
        <v>190</v>
      </c>
      <c r="J3" s="65" t="s">
        <v>224</v>
      </c>
      <c r="K3" s="67" t="s">
        <v>225</v>
      </c>
    </row>
    <row r="4" spans="1:11" ht="22.5" customHeight="1" thickBot="1" x14ac:dyDescent="0.35">
      <c r="A4" s="58"/>
      <c r="B4" s="60"/>
      <c r="C4" s="36" t="s">
        <v>10</v>
      </c>
      <c r="D4" s="36" t="s">
        <v>11</v>
      </c>
      <c r="E4" s="36" t="s">
        <v>10</v>
      </c>
      <c r="F4" s="36" t="s">
        <v>11</v>
      </c>
      <c r="G4" s="62"/>
      <c r="H4" s="53"/>
      <c r="I4" s="53"/>
      <c r="J4" s="66"/>
      <c r="K4" s="68"/>
    </row>
    <row r="5" spans="1:11" ht="16.5" customHeight="1" thickTop="1" x14ac:dyDescent="0.3">
      <c r="A5" s="33" t="s">
        <v>1</v>
      </c>
      <c r="B5" s="16"/>
      <c r="C5" s="17"/>
      <c r="D5" s="17"/>
      <c r="E5" s="17"/>
      <c r="F5" s="17"/>
      <c r="G5" s="39" t="s">
        <v>202</v>
      </c>
      <c r="H5" s="42">
        <v>16</v>
      </c>
      <c r="I5" s="42" t="s">
        <v>191</v>
      </c>
      <c r="J5" s="43"/>
      <c r="K5" s="44"/>
    </row>
    <row r="6" spans="1:11" ht="16.5" customHeight="1" x14ac:dyDescent="0.3">
      <c r="A6" s="69" t="s">
        <v>12</v>
      </c>
      <c r="B6" s="8"/>
      <c r="C6" s="9"/>
      <c r="D6" s="9"/>
      <c r="E6" s="9"/>
      <c r="F6" s="9"/>
      <c r="G6" s="10" t="s">
        <v>183</v>
      </c>
      <c r="H6" s="72">
        <v>120</v>
      </c>
      <c r="I6" s="72" t="s">
        <v>191</v>
      </c>
      <c r="J6" s="75"/>
      <c r="K6" s="78"/>
    </row>
    <row r="7" spans="1:11" ht="16.5" customHeight="1" x14ac:dyDescent="0.3">
      <c r="A7" s="70"/>
      <c r="B7" s="8"/>
      <c r="C7" s="9"/>
      <c r="D7" s="9"/>
      <c r="E7" s="9"/>
      <c r="F7" s="9"/>
      <c r="G7" s="10" t="s">
        <v>185</v>
      </c>
      <c r="H7" s="73"/>
      <c r="I7" s="73"/>
      <c r="J7" s="76"/>
      <c r="K7" s="79"/>
    </row>
    <row r="8" spans="1:11" ht="16.5" customHeight="1" x14ac:dyDescent="0.3">
      <c r="A8" s="71"/>
      <c r="B8" s="8"/>
      <c r="C8" s="9"/>
      <c r="D8" s="9"/>
      <c r="E8" s="9"/>
      <c r="F8" s="9"/>
      <c r="G8" s="10" t="s">
        <v>184</v>
      </c>
      <c r="H8" s="74"/>
      <c r="I8" s="74"/>
      <c r="J8" s="77"/>
      <c r="K8" s="80"/>
    </row>
    <row r="9" spans="1:11" ht="16.5" customHeight="1" x14ac:dyDescent="0.3">
      <c r="A9" s="28" t="s">
        <v>105</v>
      </c>
      <c r="B9" s="8"/>
      <c r="C9" s="9"/>
      <c r="D9" s="9"/>
      <c r="E9" s="9"/>
      <c r="F9" s="9"/>
      <c r="G9" s="10" t="s">
        <v>192</v>
      </c>
      <c r="H9" s="19">
        <v>200</v>
      </c>
      <c r="I9" s="19" t="s">
        <v>193</v>
      </c>
      <c r="J9" s="20"/>
      <c r="K9" s="21"/>
    </row>
    <row r="10" spans="1:11" ht="16.5" customHeight="1" x14ac:dyDescent="0.3">
      <c r="A10" s="28" t="s">
        <v>13</v>
      </c>
      <c r="B10" s="8"/>
      <c r="C10" s="9"/>
      <c r="D10" s="9"/>
      <c r="E10" s="9"/>
      <c r="F10" s="9"/>
      <c r="G10" s="10" t="s">
        <v>186</v>
      </c>
      <c r="H10" s="19">
        <v>200</v>
      </c>
      <c r="I10" s="19" t="s">
        <v>193</v>
      </c>
      <c r="J10" s="20"/>
      <c r="K10" s="21"/>
    </row>
    <row r="11" spans="1:11" ht="16.5" customHeight="1" x14ac:dyDescent="0.3">
      <c r="A11" s="28" t="s">
        <v>14</v>
      </c>
      <c r="B11" s="8"/>
      <c r="C11" s="9"/>
      <c r="D11" s="9"/>
      <c r="E11" s="9"/>
      <c r="F11" s="9"/>
      <c r="G11" s="10" t="s">
        <v>196</v>
      </c>
      <c r="H11" s="19">
        <v>5</v>
      </c>
      <c r="I11" s="19" t="s">
        <v>193</v>
      </c>
      <c r="J11" s="20"/>
      <c r="K11" s="21"/>
    </row>
    <row r="12" spans="1:11" ht="16.5" customHeight="1" x14ac:dyDescent="0.3">
      <c r="A12" s="28" t="s">
        <v>15</v>
      </c>
      <c r="B12" s="8"/>
      <c r="C12" s="9"/>
      <c r="D12" s="9"/>
      <c r="E12" s="9"/>
      <c r="F12" s="9"/>
      <c r="G12" s="10" t="s">
        <v>203</v>
      </c>
      <c r="H12" s="19">
        <v>5</v>
      </c>
      <c r="I12" s="19" t="s">
        <v>193</v>
      </c>
      <c r="J12" s="20"/>
      <c r="K12" s="21"/>
    </row>
    <row r="13" spans="1:11" ht="16.5" customHeight="1" x14ac:dyDescent="0.3">
      <c r="A13" s="28" t="s">
        <v>17</v>
      </c>
      <c r="B13" s="8"/>
      <c r="C13" s="9"/>
      <c r="D13" s="9"/>
      <c r="E13" s="9"/>
      <c r="F13" s="9"/>
      <c r="G13" s="10" t="s">
        <v>188</v>
      </c>
      <c r="H13" s="19">
        <v>3</v>
      </c>
      <c r="I13" s="19" t="s">
        <v>194</v>
      </c>
      <c r="J13" s="20"/>
      <c r="K13" s="21"/>
    </row>
    <row r="14" spans="1:11" ht="16.5" customHeight="1" x14ac:dyDescent="0.3">
      <c r="A14" s="28" t="s">
        <v>18</v>
      </c>
      <c r="B14" s="8"/>
      <c r="C14" s="9"/>
      <c r="D14" s="9"/>
      <c r="E14" s="9"/>
      <c r="F14" s="9"/>
      <c r="G14" s="10" t="s">
        <v>187</v>
      </c>
      <c r="H14" s="19">
        <v>1</v>
      </c>
      <c r="I14" s="19" t="s">
        <v>195</v>
      </c>
      <c r="J14" s="20"/>
      <c r="K14" s="21"/>
    </row>
    <row r="15" spans="1:11" ht="16.5" customHeight="1" x14ac:dyDescent="0.3">
      <c r="A15" s="28" t="s">
        <v>19</v>
      </c>
      <c r="B15" s="8"/>
      <c r="C15" s="9"/>
      <c r="D15" s="9"/>
      <c r="E15" s="9"/>
      <c r="F15" s="9"/>
      <c r="G15" s="10" t="s">
        <v>197</v>
      </c>
      <c r="H15" s="19">
        <v>1</v>
      </c>
      <c r="I15" s="19" t="s">
        <v>195</v>
      </c>
      <c r="J15" s="20"/>
      <c r="K15" s="21"/>
    </row>
    <row r="16" spans="1:11" ht="16.5" customHeight="1" x14ac:dyDescent="0.3">
      <c r="A16" s="28" t="s">
        <v>20</v>
      </c>
      <c r="B16" s="8"/>
      <c r="C16" s="9"/>
      <c r="D16" s="9"/>
      <c r="E16" s="9"/>
      <c r="F16" s="9"/>
      <c r="G16" s="10" t="s">
        <v>198</v>
      </c>
      <c r="H16" s="19">
        <v>1</v>
      </c>
      <c r="I16" s="19" t="s">
        <v>195</v>
      </c>
      <c r="J16" s="20"/>
      <c r="K16" s="21"/>
    </row>
    <row r="17" spans="1:11" ht="16.5" customHeight="1" x14ac:dyDescent="0.3">
      <c r="A17" s="28" t="s">
        <v>22</v>
      </c>
      <c r="B17" s="8"/>
      <c r="C17" s="9"/>
      <c r="D17" s="9"/>
      <c r="E17" s="9"/>
      <c r="F17" s="9"/>
      <c r="G17" s="10" t="s">
        <v>199</v>
      </c>
      <c r="H17" s="19">
        <v>1</v>
      </c>
      <c r="I17" s="19" t="s">
        <v>195</v>
      </c>
      <c r="J17" s="20"/>
      <c r="K17" s="21"/>
    </row>
    <row r="18" spans="1:11" ht="16.5" customHeight="1" x14ac:dyDescent="0.3">
      <c r="A18" s="28" t="s">
        <v>24</v>
      </c>
      <c r="B18" s="8"/>
      <c r="C18" s="9"/>
      <c r="D18" s="9"/>
      <c r="E18" s="9"/>
      <c r="F18" s="9"/>
      <c r="G18" s="10" t="s">
        <v>200</v>
      </c>
      <c r="H18" s="19">
        <v>1</v>
      </c>
      <c r="I18" s="19" t="s">
        <v>195</v>
      </c>
      <c r="J18" s="20"/>
      <c r="K18" s="21"/>
    </row>
    <row r="19" spans="1:11" ht="16.5" customHeight="1" thickBot="1" x14ac:dyDescent="0.35">
      <c r="A19" s="28" t="s">
        <v>25</v>
      </c>
      <c r="B19" s="8"/>
      <c r="C19" s="9"/>
      <c r="D19" s="9"/>
      <c r="E19" s="9"/>
      <c r="F19" s="9"/>
      <c r="G19" s="10" t="s">
        <v>201</v>
      </c>
      <c r="H19" s="19">
        <v>1</v>
      </c>
      <c r="I19" s="19" t="s">
        <v>195</v>
      </c>
      <c r="J19" s="20"/>
      <c r="K19" s="21"/>
    </row>
    <row r="20" spans="1:11" ht="16.5" customHeight="1" thickTop="1" thickBot="1" x14ac:dyDescent="0.35">
      <c r="A20" s="63" t="s">
        <v>225</v>
      </c>
      <c r="B20" s="64"/>
      <c r="C20" s="64"/>
      <c r="D20" s="64"/>
      <c r="E20" s="64"/>
      <c r="F20" s="64"/>
      <c r="G20" s="64"/>
      <c r="H20" s="64"/>
      <c r="I20" s="64"/>
      <c r="J20" s="50">
        <f>SUM(K5:K19)</f>
        <v>0</v>
      </c>
      <c r="K20" s="51"/>
    </row>
    <row r="21" spans="1:11" ht="12" thickTop="1" x14ac:dyDescent="0.3"/>
  </sheetData>
  <mergeCells count="17">
    <mergeCell ref="A20:I20"/>
    <mergeCell ref="J20:K20"/>
    <mergeCell ref="I3:I4"/>
    <mergeCell ref="J3:J4"/>
    <mergeCell ref="K3:K4"/>
    <mergeCell ref="A6:A8"/>
    <mergeCell ref="H6:H8"/>
    <mergeCell ref="I6:I8"/>
    <mergeCell ref="J6:J8"/>
    <mergeCell ref="K6:K8"/>
    <mergeCell ref="C1:K1"/>
    <mergeCell ref="A3:A4"/>
    <mergeCell ref="B3:B4"/>
    <mergeCell ref="C3:D3"/>
    <mergeCell ref="E3:F3"/>
    <mergeCell ref="G3:G4"/>
    <mergeCell ref="H3:H4"/>
  </mergeCells>
  <phoneticPr fontId="10" type="noConversion"/>
  <printOptions horizontalCentered="1"/>
  <pageMargins left="0.51181102362204722" right="0.23622047244094491" top="0.39370078740157483" bottom="0.55118110236220474" header="0.15748031496062992" footer="0.31496062992125984"/>
  <pageSetup paperSize="9" scale="89" fitToHeight="10" orientation="portrait" r:id="rId1"/>
  <headerFooter>
    <oddFooter xml:space="preserve">&amp;L&amp;9&amp;F&amp;R&amp;9Strana &amp;P z &amp;N stránek </oddFooter>
  </headerFooter>
  <rowBreaks count="1" manualBreakCount="1">
    <brk id="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A21A2CC0A60474E8ED0A5A7A5EF8BDF" ma:contentTypeVersion="14" ma:contentTypeDescription="Vytvoří nový dokument" ma:contentTypeScope="" ma:versionID="cb66080b130d3d1024d03eea88f930e9">
  <xsd:schema xmlns:xsd="http://www.w3.org/2001/XMLSchema" xmlns:xs="http://www.w3.org/2001/XMLSchema" xmlns:p="http://schemas.microsoft.com/office/2006/metadata/properties" xmlns:ns2="19640856-62da-4895-b3fe-7459e5292a28" xmlns:ns3="22a55e55-cd86-4e26-8996-2e68b8032850" targetNamespace="http://schemas.microsoft.com/office/2006/metadata/properties" ma:root="true" ma:fieldsID="967b06ca19e33f3b1c487ad06303a152" ns2:_="" ns3:_="">
    <xsd:import namespace="19640856-62da-4895-b3fe-7459e5292a28"/>
    <xsd:import namespace="22a55e55-cd86-4e26-8996-2e68b803285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640856-62da-4895-b3fe-7459e5292a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fb1d8d9c-022b-48dc-8bf7-044cd70dc9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a55e55-cd86-4e26-8996-2e68b8032850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F8911FA-C408-463B-81D0-30FE93719D5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AB64BE-50D3-44D0-A1DC-108980F94D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640856-62da-4895-b3fe-7459e5292a28"/>
    <ds:schemaRef ds:uri="22a55e55-cd86-4e26-8996-2e68b80328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FO+SK</vt:lpstr>
      <vt:lpstr>Projekt</vt:lpstr>
      <vt:lpstr>'FO+SK'!kurz_kc_e</vt:lpstr>
      <vt:lpstr>Projekt!kurz_kc_e</vt:lpstr>
      <vt:lpstr>'FO+SK'!Oblast_tisku</vt:lpstr>
      <vt:lpstr>Projekt!Oblast_tisku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Čížková Jaroslava (PKN-ZAK)</cp:lastModifiedBy>
  <cp:lastPrinted>2023-12-13T21:34:56Z</cp:lastPrinted>
  <dcterms:created xsi:type="dcterms:W3CDTF">2023-05-01T17:22:29Z</dcterms:created>
  <dcterms:modified xsi:type="dcterms:W3CDTF">2026-02-25T21:39:14Z</dcterms:modified>
</cp:coreProperties>
</file>